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附件1岗位表" sheetId="3" r:id="rId1"/>
  </sheets>
  <definedNames>
    <definedName name="_xlnm.Print_Titles" localSheetId="0">附件1岗位表!$2:$5</definedName>
  </definedNames>
  <calcPr calcId="144525"/>
</workbook>
</file>

<file path=xl/sharedStrings.xml><?xml version="1.0" encoding="utf-8"?>
<sst xmlns="http://schemas.openxmlformats.org/spreadsheetml/2006/main" count="83">
  <si>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</si>
  <si>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滨海县2018年第二批公开招聘教师岗位表</t>
  </si>
  <si>
    <t>招聘岗位</t>
  </si>
  <si>
    <r>
      <rPr>
        <sz val="9"/>
        <rFont val="宋体"/>
        <charset val="134"/>
      </rPr>
      <t>岗位
类别</t>
    </r>
  </si>
  <si>
    <t>招聘学科计划</t>
  </si>
  <si>
    <t>合计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</si>
  <si>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</si>
  <si>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</si>
  <si>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</si>
  <si>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</si>
  <si>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</si>
  <si>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</si>
  <si>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</si>
  <si>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</si>
  <si>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</si>
  <si>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</si>
  <si>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</si>
  <si>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</si>
  <si>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信息</t>
  </si>
  <si>
    <t>心理健康</t>
  </si>
  <si>
    <t>特殊教育</t>
  </si>
  <si>
    <t>学前教育</t>
  </si>
  <si>
    <r>
      <rPr>
        <b/>
        <sz val="9"/>
        <rFont val="宋体"/>
        <charset val="134"/>
      </rPr>
      <t>总计</t>
    </r>
  </si>
  <si>
    <t>滨海县第一初级中学</t>
  </si>
  <si>
    <t>中学</t>
  </si>
  <si>
    <t>坎北初中</t>
  </si>
  <si>
    <t>五汛中学</t>
  </si>
  <si>
    <t>北坍初中</t>
  </si>
  <si>
    <t>蔡桥初中</t>
  </si>
  <si>
    <t>正红初中</t>
  </si>
  <si>
    <t>界牌初中</t>
  </si>
  <si>
    <t>陆集中学</t>
  </si>
  <si>
    <t>玉龙初中</t>
  </si>
  <si>
    <t>条洋初中</t>
  </si>
  <si>
    <t>八滩第二中学</t>
  </si>
  <si>
    <t>新港初中</t>
  </si>
  <si>
    <t>振东初中</t>
  </si>
  <si>
    <t>条港初中</t>
  </si>
  <si>
    <t>滨淮初中</t>
  </si>
  <si>
    <t>港城初中</t>
  </si>
  <si>
    <t>淤尖实验学校</t>
  </si>
  <si>
    <t>中学合计</t>
  </si>
  <si>
    <t>五汛镇中心小学</t>
  </si>
  <si>
    <t>小学</t>
  </si>
  <si>
    <t>蔡桥镇中心小学</t>
  </si>
  <si>
    <t>正红镇中心小学</t>
  </si>
  <si>
    <t>现代产业园区中心小学</t>
  </si>
  <si>
    <t>界牌镇中心小学</t>
  </si>
  <si>
    <t>陈涛镇中心小学</t>
  </si>
  <si>
    <t>八巨镇中心小学</t>
  </si>
  <si>
    <t>八滩镇中心小学</t>
  </si>
  <si>
    <t>滨海港镇中心小学</t>
  </si>
  <si>
    <t>滨淮镇中心小学</t>
  </si>
  <si>
    <t>滨海港经济区中心小学</t>
  </si>
  <si>
    <t>东坎镇中心小学</t>
  </si>
  <si>
    <t>滨淮农场学校</t>
  </si>
  <si>
    <t>县永宁路实验学校</t>
  </si>
  <si>
    <t>小学合计</t>
  </si>
  <si>
    <t>滨海县幼儿园</t>
  </si>
  <si>
    <t>幼儿园</t>
  </si>
  <si>
    <t>滨海县政府机关幼儿园</t>
  </si>
  <si>
    <t>滨海县实验幼儿园</t>
  </si>
  <si>
    <t>东坎镇中心幼儿园</t>
  </si>
  <si>
    <t>五汛镇中心幼儿园</t>
  </si>
  <si>
    <t>蔡桥镇中心幼儿园</t>
  </si>
  <si>
    <t>正红镇中心幼儿园</t>
  </si>
  <si>
    <t>通榆镇中心幼儿园</t>
  </si>
  <si>
    <t>天场镇中心幼儿园</t>
  </si>
  <si>
    <t>现代农业产业园区中心幼儿园</t>
  </si>
  <si>
    <t>界牌镇中心幼儿园</t>
  </si>
  <si>
    <t>陈涛镇中心幼儿园</t>
  </si>
  <si>
    <t>八巨镇中心幼儿园</t>
  </si>
  <si>
    <t>八滩镇中心幼儿园</t>
  </si>
  <si>
    <t>滨海港镇中心幼儿园</t>
  </si>
  <si>
    <t>滨淮镇中心幼儿园</t>
  </si>
  <si>
    <t>滨海港经济区中心幼儿园</t>
  </si>
  <si>
    <t>滨淮农场学校幼儿园</t>
  </si>
  <si>
    <t>学前教育合计</t>
  </si>
  <si>
    <t>滨海县特殊教育学校</t>
  </si>
  <si>
    <t>特教</t>
  </si>
  <si>
    <t>东坎镇中心小学(培智班)</t>
  </si>
  <si>
    <t>八滩镇中心小学(培智班)</t>
  </si>
  <si>
    <t>特殊教育合计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</si>
</sst>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0" fillId="0" borderId="0"/>
    <xf numFmtId="44" fontId="13" fillId="0" borderId="0" applyFont="0" applyFill="0" applyBorder="0" applyAlignment="0" applyProtection="0">
      <alignment vertical="center"/>
    </xf>
    <xf numFmtId="0" fontId="0" fillId="0" borderId="0"/>
    <xf numFmtId="41" fontId="13" fillId="0" borderId="0" applyFont="0" applyFill="0" applyBorder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Protection="0"/>
    <xf numFmtId="0" fontId="29" fillId="32" borderId="0" applyNumberFormat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37" borderId="15" applyNumberFormat="0" applyAlignment="0" applyProtection="0">
      <alignment vertical="center"/>
    </xf>
    <xf numFmtId="0" fontId="39" fillId="37" borderId="8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Protection="0"/>
    <xf numFmtId="0" fontId="25" fillId="46" borderId="0" applyNumberFormat="0" applyBorder="0" applyAlignment="0" applyProtection="0">
      <alignment vertical="center"/>
    </xf>
    <xf numFmtId="0" fontId="0" fillId="0" borderId="0" applyProtection="0"/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Protection="0"/>
    <xf numFmtId="0" fontId="29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/>
    <xf numFmtId="0" fontId="0" fillId="0" borderId="0"/>
    <xf numFmtId="0" fontId="0" fillId="0" borderId="0"/>
    <xf numFmtId="0" fontId="44" fillId="0" borderId="0" applyNumberFormat="0" applyFill="0" applyBorder="0" applyAlignment="0" applyProtection="0"/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51" borderId="20" applyNumberFormat="0" applyAlignment="0" applyProtection="0">
      <alignment vertical="center"/>
    </xf>
    <xf numFmtId="0" fontId="51" fillId="51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0" fillId="52" borderId="21" applyNumberFormat="0" applyFont="0" applyAlignment="0" applyProtection="0">
      <alignment vertical="center"/>
    </xf>
    <xf numFmtId="0" fontId="0" fillId="52" borderId="21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129" applyFont="1"/>
    <xf numFmtId="0" fontId="2" fillId="0" borderId="0" xfId="129" applyFont="1" applyFill="1"/>
    <xf numFmtId="0" fontId="3" fillId="0" borderId="0" xfId="129" applyFont="1" applyFill="1" applyAlignment="1">
      <alignment horizontal="center"/>
    </xf>
    <xf numFmtId="0" fontId="3" fillId="0" borderId="0" xfId="129" applyFont="1" applyFill="1"/>
    <xf numFmtId="0" fontId="4" fillId="0" borderId="0" xfId="129" applyFont="1" applyFill="1"/>
    <xf numFmtId="0" fontId="0" fillId="0" borderId="0" xfId="129" applyFont="1" applyFill="1"/>
    <xf numFmtId="0" fontId="5" fillId="0" borderId="0" xfId="129" applyFont="1" applyAlignment="1">
      <alignment horizontal="center" vertical="center" wrapText="1"/>
    </xf>
    <xf numFmtId="0" fontId="6" fillId="0" borderId="0" xfId="129" applyFont="1" applyFill="1" applyAlignment="1">
      <alignment horizontal="center" vertical="center"/>
    </xf>
    <xf numFmtId="0" fontId="7" fillId="0" borderId="0" xfId="129" applyFont="1" applyFill="1" applyAlignment="1">
      <alignment horizontal="center" vertical="center"/>
    </xf>
    <xf numFmtId="0" fontId="8" fillId="0" borderId="1" xfId="129" applyFont="1" applyFill="1" applyBorder="1" applyAlignment="1">
      <alignment horizontal="center" vertical="center" wrapText="1"/>
    </xf>
    <xf numFmtId="0" fontId="8" fillId="0" borderId="1" xfId="129" applyFont="1" applyFill="1" applyBorder="1" applyAlignment="1">
      <alignment horizontal="center" vertical="center"/>
    </xf>
    <xf numFmtId="0" fontId="9" fillId="0" borderId="1" xfId="129" applyFont="1" applyFill="1" applyBorder="1" applyAlignment="1">
      <alignment horizontal="center" vertical="center" wrapText="1"/>
    </xf>
    <xf numFmtId="0" fontId="10" fillId="0" borderId="1" xfId="129" applyFont="1" applyFill="1" applyBorder="1" applyAlignment="1">
      <alignment horizontal="center" vertical="center" shrinkToFit="1"/>
    </xf>
    <xf numFmtId="0" fontId="10" fillId="0" borderId="1" xfId="129" applyFont="1" applyFill="1" applyBorder="1" applyAlignment="1">
      <alignment horizontal="center" vertical="center" wrapText="1"/>
    </xf>
    <xf numFmtId="0" fontId="9" fillId="2" borderId="1" xfId="129" applyFont="1" applyFill="1" applyBorder="1" applyAlignment="1">
      <alignment horizontal="left" vertical="center" shrinkToFit="1"/>
    </xf>
    <xf numFmtId="0" fontId="9" fillId="2" borderId="1" xfId="129" applyFont="1" applyFill="1" applyBorder="1" applyAlignment="1">
      <alignment horizontal="center" vertical="center" shrinkToFit="1"/>
    </xf>
    <xf numFmtId="0" fontId="8" fillId="2" borderId="1" xfId="129" applyFont="1" applyFill="1" applyBorder="1" applyAlignment="1">
      <alignment horizontal="center" vertical="center" wrapText="1"/>
    </xf>
    <xf numFmtId="0" fontId="8" fillId="2" borderId="1" xfId="129" applyFont="1" applyFill="1" applyBorder="1" applyAlignment="1">
      <alignment horizontal="center" vertical="center" shrinkToFit="1"/>
    </xf>
    <xf numFmtId="0" fontId="8" fillId="2" borderId="1" xfId="129" applyFont="1" applyFill="1" applyBorder="1" applyAlignment="1">
      <alignment horizontal="left" vertical="center" shrinkToFit="1"/>
    </xf>
    <xf numFmtId="0" fontId="11" fillId="2" borderId="2" xfId="129" applyFont="1" applyFill="1" applyBorder="1" applyAlignment="1">
      <alignment horizontal="center" vertical="center" shrinkToFit="1"/>
    </xf>
    <xf numFmtId="0" fontId="11" fillId="2" borderId="3" xfId="129" applyFont="1" applyFill="1" applyBorder="1" applyAlignment="1">
      <alignment horizontal="center" vertical="center" shrinkToFit="1"/>
    </xf>
    <xf numFmtId="0" fontId="10" fillId="2" borderId="1" xfId="129" applyFont="1" applyFill="1" applyBorder="1" applyAlignment="1">
      <alignment horizontal="center" vertical="center" wrapText="1"/>
    </xf>
    <xf numFmtId="0" fontId="12" fillId="2" borderId="1" xfId="129" applyFont="1" applyFill="1" applyBorder="1" applyAlignment="1">
      <alignment horizontal="center" vertical="center" wrapText="1"/>
    </xf>
    <xf numFmtId="0" fontId="10" fillId="2" borderId="3" xfId="129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8" fillId="2" borderId="1" xfId="129" applyFont="1" applyFill="1" applyBorder="1" applyAlignment="1">
      <alignment horizontal="center" vertical="center"/>
    </xf>
    <xf numFmtId="0" fontId="5" fillId="0" borderId="4" xfId="129" applyFont="1" applyFill="1" applyBorder="1" applyAlignment="1">
      <alignment horizontal="right" vertical="center"/>
    </xf>
  </cellXfs>
  <cellStyles count="217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常规 3 4 3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60% - 强调文字颜色 2 3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1 3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常规 3 3 3" xfId="99"/>
    <cellStyle name="ColLevel_0" xfId="100"/>
    <cellStyle name="gcd" xfId="101"/>
    <cellStyle name="常规 2 6 3" xfId="102"/>
    <cellStyle name="RowLevel_0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20" xfId="122"/>
    <cellStyle name="常规 15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强调文字颜色 4 2" xfId="156"/>
    <cellStyle name="常规 2 5" xfId="157"/>
    <cellStyle name="常规 2 5 2" xfId="158"/>
    <cellStyle name="常规 2 5 3" xfId="159"/>
    <cellStyle name="强调文字颜色 4 3" xfId="160"/>
    <cellStyle name="常规 2 6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强调文字颜色 5 2" xfId="181"/>
    <cellStyle name="常规 3 5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63"/>
  <sheetViews>
    <sheetView showZeros="0" tabSelected="1" workbookViewId="0">
      <pane xSplit="2" ySplit="6" topLeftCell="C55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/>
  <cols>
    <col min="1" max="1" width="15.625" style="7" customWidth="1"/>
    <col min="2" max="2" width="6.125" style="7" customWidth="1"/>
    <col min="3" max="3" width="4.375" style="7" customWidth="1"/>
    <col min="4" max="19" width="3.875" style="7" customWidth="1"/>
    <col min="20" max="25" width="3.625" style="7" customWidth="1"/>
    <col min="26" max="26" width="3.875" style="7" customWidth="1"/>
    <col min="27" max="33" width="3.625" style="7" customWidth="1"/>
    <col min="34" max="34" width="4.25" style="7" customWidth="1"/>
    <col min="35" max="44" width="3.625" style="7" customWidth="1"/>
    <col min="45" max="16384" width="9" style="7"/>
  </cols>
  <sheetData>
    <row r="1" s="1" customFormat="1" ht="15.75" spans="1:19">
      <c r="A1" s="1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19.5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2.25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8"/>
    </row>
    <row r="4" s="2" customFormat="1" ht="12.75" customHeight="1" spans="1:19">
      <c r="A4" s="11" t="s">
        <v>2</v>
      </c>
      <c r="B4" s="11" t="s">
        <v>3</v>
      </c>
      <c r="C4" s="12" t="s">
        <v>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3" customFormat="1" ht="24" customHeight="1" spans="1:19">
      <c r="A5" s="11"/>
      <c r="B5" s="11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3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3" t="s">
        <v>19</v>
      </c>
      <c r="R5" s="13" t="s">
        <v>20</v>
      </c>
      <c r="S5" s="13" t="s">
        <v>21</v>
      </c>
    </row>
    <row r="6" s="4" customFormat="1" ht="11.45" customHeight="1" spans="1:19">
      <c r="A6" s="14" t="s">
        <v>22</v>
      </c>
      <c r="B6" s="14"/>
      <c r="C6" s="15">
        <f>C24+C40+C59+C63</f>
        <v>296</v>
      </c>
      <c r="D6" s="15">
        <f t="shared" ref="D6:S6" si="0">D24+D40+D59+D63</f>
        <v>84</v>
      </c>
      <c r="E6" s="15">
        <f t="shared" si="0"/>
        <v>85</v>
      </c>
      <c r="F6" s="15">
        <f t="shared" si="0"/>
        <v>37</v>
      </c>
      <c r="G6" s="15">
        <f t="shared" si="0"/>
        <v>3</v>
      </c>
      <c r="H6" s="15">
        <f t="shared" si="0"/>
        <v>2</v>
      </c>
      <c r="I6" s="15">
        <f t="shared" si="0"/>
        <v>3</v>
      </c>
      <c r="J6" s="15">
        <f t="shared" si="0"/>
        <v>5</v>
      </c>
      <c r="K6" s="15">
        <f t="shared" si="0"/>
        <v>1</v>
      </c>
      <c r="L6" s="15">
        <f t="shared" si="0"/>
        <v>3</v>
      </c>
      <c r="M6" s="15">
        <f t="shared" si="0"/>
        <v>4</v>
      </c>
      <c r="N6" s="15">
        <f t="shared" si="0"/>
        <v>5</v>
      </c>
      <c r="O6" s="15">
        <f t="shared" si="0"/>
        <v>4</v>
      </c>
      <c r="P6" s="15">
        <f t="shared" si="0"/>
        <v>2</v>
      </c>
      <c r="Q6" s="15">
        <f t="shared" si="0"/>
        <v>4</v>
      </c>
      <c r="R6" s="15">
        <f t="shared" si="0"/>
        <v>4</v>
      </c>
      <c r="S6" s="15">
        <f t="shared" si="0"/>
        <v>50</v>
      </c>
    </row>
    <row r="7" s="3" customFormat="1" ht="11.45" customHeight="1" spans="1:19">
      <c r="A7" s="16" t="s">
        <v>23</v>
      </c>
      <c r="B7" s="17" t="s">
        <v>24</v>
      </c>
      <c r="C7" s="18">
        <f t="shared" ref="C7:C62" si="1">SUM(D7:S7)</f>
        <v>22</v>
      </c>
      <c r="D7" s="19">
        <v>5</v>
      </c>
      <c r="E7" s="19">
        <v>6</v>
      </c>
      <c r="F7" s="19">
        <v>2</v>
      </c>
      <c r="G7" s="19">
        <v>2</v>
      </c>
      <c r="H7" s="19">
        <v>2</v>
      </c>
      <c r="I7" s="19">
        <v>2</v>
      </c>
      <c r="J7" s="19"/>
      <c r="K7" s="19"/>
      <c r="L7" s="19">
        <v>2</v>
      </c>
      <c r="M7" s="19"/>
      <c r="N7" s="19"/>
      <c r="O7" s="19"/>
      <c r="P7" s="19"/>
      <c r="Q7" s="19">
        <v>1</v>
      </c>
      <c r="R7" s="19"/>
      <c r="S7" s="19"/>
    </row>
    <row r="8" s="3" customFormat="1" ht="11.45" customHeight="1" spans="1:19">
      <c r="A8" s="20" t="s">
        <v>25</v>
      </c>
      <c r="B8" s="17" t="s">
        <v>24</v>
      </c>
      <c r="C8" s="18">
        <f t="shared" si="1"/>
        <v>5</v>
      </c>
      <c r="D8" s="18">
        <v>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>
        <v>1</v>
      </c>
      <c r="R8" s="18"/>
      <c r="S8" s="18"/>
    </row>
    <row r="9" s="3" customFormat="1" ht="11.45" customHeight="1" spans="1:19">
      <c r="A9" s="20" t="s">
        <v>26</v>
      </c>
      <c r="B9" s="17" t="s">
        <v>24</v>
      </c>
      <c r="C9" s="18">
        <f t="shared" si="1"/>
        <v>1</v>
      </c>
      <c r="D9" s="18"/>
      <c r="E9" s="18"/>
      <c r="F9" s="18"/>
      <c r="G9" s="18"/>
      <c r="H9" s="18"/>
      <c r="I9" s="18"/>
      <c r="J9" s="18"/>
      <c r="K9" s="18">
        <v>1</v>
      </c>
      <c r="L9" s="18"/>
      <c r="M9" s="18"/>
      <c r="N9" s="18"/>
      <c r="O9" s="18"/>
      <c r="P9" s="18"/>
      <c r="Q9" s="18"/>
      <c r="R9" s="18"/>
      <c r="S9" s="18"/>
    </row>
    <row r="10" s="3" customFormat="1" ht="11.45" customHeight="1" spans="1:19">
      <c r="A10" s="20" t="s">
        <v>27</v>
      </c>
      <c r="B10" s="17" t="s">
        <v>24</v>
      </c>
      <c r="C10" s="18">
        <f t="shared" si="1"/>
        <v>3</v>
      </c>
      <c r="D10" s="18">
        <v>1</v>
      </c>
      <c r="E10" s="18">
        <v>1</v>
      </c>
      <c r="F10" s="18">
        <v>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="3" customFormat="1" ht="11.45" customHeight="1" spans="1:19">
      <c r="A11" s="20" t="s">
        <v>28</v>
      </c>
      <c r="B11" s="17" t="s">
        <v>24</v>
      </c>
      <c r="C11" s="18">
        <f t="shared" si="1"/>
        <v>4</v>
      </c>
      <c r="D11" s="18">
        <v>2</v>
      </c>
      <c r="E11" s="18">
        <v>1</v>
      </c>
      <c r="F11" s="18"/>
      <c r="G11" s="18"/>
      <c r="H11" s="18"/>
      <c r="I11" s="18"/>
      <c r="J11" s="18">
        <v>1</v>
      </c>
      <c r="K11" s="18"/>
      <c r="L11" s="18"/>
      <c r="M11" s="18"/>
      <c r="N11" s="18"/>
      <c r="O11" s="18"/>
      <c r="P11" s="18"/>
      <c r="Q11" s="18"/>
      <c r="R11" s="18"/>
      <c r="S11" s="18"/>
    </row>
    <row r="12" s="3" customFormat="1" ht="11.45" customHeight="1" spans="1:19">
      <c r="A12" s="20" t="s">
        <v>29</v>
      </c>
      <c r="B12" s="17" t="s">
        <v>24</v>
      </c>
      <c r="C12" s="18">
        <f t="shared" si="1"/>
        <v>3</v>
      </c>
      <c r="D12" s="18"/>
      <c r="E12" s="18">
        <v>2</v>
      </c>
      <c r="F12" s="18"/>
      <c r="G12" s="18"/>
      <c r="H12" s="18"/>
      <c r="I12" s="18"/>
      <c r="J12" s="18">
        <v>1</v>
      </c>
      <c r="K12" s="18"/>
      <c r="L12" s="18"/>
      <c r="M12" s="18"/>
      <c r="N12" s="18"/>
      <c r="O12" s="18"/>
      <c r="P12" s="18"/>
      <c r="Q12" s="18"/>
      <c r="R12" s="18"/>
      <c r="S12" s="18"/>
    </row>
    <row r="13" s="3" customFormat="1" ht="11.45" customHeight="1" spans="1:19">
      <c r="A13" s="20" t="s">
        <v>30</v>
      </c>
      <c r="B13" s="17" t="s">
        <v>24</v>
      </c>
      <c r="C13" s="18">
        <f t="shared" si="1"/>
        <v>1</v>
      </c>
      <c r="D13" s="18">
        <v>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="3" customFormat="1" ht="11.45" customHeight="1" spans="1:19">
      <c r="A14" s="20" t="s">
        <v>31</v>
      </c>
      <c r="B14" s="17" t="s">
        <v>24</v>
      </c>
      <c r="C14" s="18">
        <f t="shared" si="1"/>
        <v>2</v>
      </c>
      <c r="D14" s="18">
        <v>1</v>
      </c>
      <c r="E14" s="18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="3" customFormat="1" ht="11.45" customHeight="1" spans="1:19">
      <c r="A15" s="20" t="s">
        <v>32</v>
      </c>
      <c r="B15" s="17" t="s">
        <v>24</v>
      </c>
      <c r="C15" s="18">
        <f t="shared" si="1"/>
        <v>6</v>
      </c>
      <c r="D15" s="18">
        <v>2</v>
      </c>
      <c r="E15" s="18">
        <v>3</v>
      </c>
      <c r="F15" s="18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="3" customFormat="1" ht="11.45" customHeight="1" spans="1:19">
      <c r="A16" s="20" t="s">
        <v>33</v>
      </c>
      <c r="B16" s="17" t="s">
        <v>24</v>
      </c>
      <c r="C16" s="18">
        <f t="shared" si="1"/>
        <v>1</v>
      </c>
      <c r="D16" s="18"/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="3" customFormat="1" ht="11.45" customHeight="1" spans="1:19">
      <c r="A17" s="16" t="s">
        <v>34</v>
      </c>
      <c r="B17" s="17" t="s">
        <v>24</v>
      </c>
      <c r="C17" s="18">
        <f t="shared" si="1"/>
        <v>7</v>
      </c>
      <c r="D17" s="18">
        <v>2</v>
      </c>
      <c r="E17" s="18">
        <v>3</v>
      </c>
      <c r="F17" s="18">
        <v>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>
        <v>1</v>
      </c>
      <c r="R17" s="18"/>
      <c r="S17" s="18"/>
    </row>
    <row r="18" s="3" customFormat="1" ht="11.45" customHeight="1" spans="1:19">
      <c r="A18" s="20" t="s">
        <v>35</v>
      </c>
      <c r="B18" s="17" t="s">
        <v>24</v>
      </c>
      <c r="C18" s="18">
        <f t="shared" si="1"/>
        <v>1</v>
      </c>
      <c r="D18" s="18"/>
      <c r="E18" s="18">
        <v>1</v>
      </c>
      <c r="F18" s="18"/>
      <c r="G18" s="18"/>
      <c r="H18" s="18"/>
      <c r="I18" s="18"/>
      <c r="J18" s="18"/>
      <c r="K18" s="18"/>
      <c r="L18" s="27"/>
      <c r="M18" s="18"/>
      <c r="N18" s="18"/>
      <c r="O18" s="18"/>
      <c r="P18" s="18"/>
      <c r="Q18" s="18"/>
      <c r="R18" s="18"/>
      <c r="S18" s="18"/>
    </row>
    <row r="19" s="3" customFormat="1" ht="11.45" customHeight="1" spans="1:19">
      <c r="A19" s="20" t="s">
        <v>36</v>
      </c>
      <c r="B19" s="17" t="s">
        <v>24</v>
      </c>
      <c r="C19" s="18">
        <f t="shared" si="1"/>
        <v>5</v>
      </c>
      <c r="D19" s="18">
        <v>2</v>
      </c>
      <c r="E19" s="18">
        <v>2</v>
      </c>
      <c r="F19" s="18">
        <v>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="3" customFormat="1" ht="11.45" customHeight="1" spans="1:19">
      <c r="A20" s="20" t="s">
        <v>37</v>
      </c>
      <c r="B20" s="17" t="s">
        <v>24</v>
      </c>
      <c r="C20" s="18">
        <f t="shared" si="1"/>
        <v>5</v>
      </c>
      <c r="D20" s="18">
        <v>2</v>
      </c>
      <c r="E20" s="18">
        <v>2</v>
      </c>
      <c r="F20" s="18">
        <v>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="3" customFormat="1" ht="11.45" customHeight="1" spans="1:19">
      <c r="A21" s="20" t="s">
        <v>38</v>
      </c>
      <c r="B21" s="17" t="s">
        <v>24</v>
      </c>
      <c r="C21" s="18">
        <f t="shared" si="1"/>
        <v>11</v>
      </c>
      <c r="D21" s="18">
        <v>2</v>
      </c>
      <c r="E21" s="18">
        <v>2</v>
      </c>
      <c r="F21" s="18">
        <v>3</v>
      </c>
      <c r="G21" s="18">
        <v>1</v>
      </c>
      <c r="H21" s="18"/>
      <c r="I21" s="18"/>
      <c r="J21" s="18">
        <v>2</v>
      </c>
      <c r="K21" s="18"/>
      <c r="L21" s="18"/>
      <c r="M21" s="18"/>
      <c r="N21" s="18"/>
      <c r="O21" s="18"/>
      <c r="P21" s="18"/>
      <c r="Q21" s="18">
        <v>1</v>
      </c>
      <c r="R21" s="18"/>
      <c r="S21" s="18"/>
    </row>
    <row r="22" s="3" customFormat="1" ht="11.45" customHeight="1" spans="1:19">
      <c r="A22" s="20" t="s">
        <v>39</v>
      </c>
      <c r="B22" s="17" t="s">
        <v>24</v>
      </c>
      <c r="C22" s="18">
        <f t="shared" si="1"/>
        <v>11</v>
      </c>
      <c r="D22" s="18">
        <v>3</v>
      </c>
      <c r="E22" s="18">
        <v>3</v>
      </c>
      <c r="F22" s="18">
        <v>3</v>
      </c>
      <c r="G22" s="18"/>
      <c r="H22" s="18"/>
      <c r="I22" s="18">
        <v>1</v>
      </c>
      <c r="J22" s="18"/>
      <c r="K22" s="18"/>
      <c r="L22" s="18">
        <v>1</v>
      </c>
      <c r="M22" s="18"/>
      <c r="N22" s="18"/>
      <c r="O22" s="18"/>
      <c r="P22" s="18"/>
      <c r="Q22" s="18"/>
      <c r="R22" s="18"/>
      <c r="S22" s="18"/>
    </row>
    <row r="23" s="3" customFormat="1" ht="11.45" customHeight="1" spans="1:19">
      <c r="A23" s="20" t="s">
        <v>40</v>
      </c>
      <c r="B23" s="17" t="s">
        <v>24</v>
      </c>
      <c r="C23" s="18">
        <f t="shared" si="1"/>
        <v>2</v>
      </c>
      <c r="D23" s="18"/>
      <c r="E23" s="18"/>
      <c r="F23" s="18">
        <v>1</v>
      </c>
      <c r="G23" s="18"/>
      <c r="H23" s="18"/>
      <c r="I23" s="18"/>
      <c r="J23" s="18">
        <v>1</v>
      </c>
      <c r="K23" s="18"/>
      <c r="L23" s="18"/>
      <c r="M23" s="18"/>
      <c r="N23" s="18"/>
      <c r="O23" s="18"/>
      <c r="P23" s="18"/>
      <c r="Q23" s="18"/>
      <c r="R23" s="18"/>
      <c r="S23" s="18"/>
    </row>
    <row r="24" s="5" customFormat="1" ht="11.45" customHeight="1" spans="1:19">
      <c r="A24" s="21" t="s">
        <v>41</v>
      </c>
      <c r="B24" s="22"/>
      <c r="C24" s="23">
        <f t="shared" ref="C24:S24" si="2">SUM(C7:C23)</f>
        <v>90</v>
      </c>
      <c r="D24" s="23">
        <f t="shared" si="2"/>
        <v>27</v>
      </c>
      <c r="E24" s="23">
        <f t="shared" si="2"/>
        <v>27</v>
      </c>
      <c r="F24" s="23">
        <f t="shared" si="2"/>
        <v>15</v>
      </c>
      <c r="G24" s="23">
        <f t="shared" si="2"/>
        <v>3</v>
      </c>
      <c r="H24" s="23">
        <f t="shared" si="2"/>
        <v>2</v>
      </c>
      <c r="I24" s="23">
        <f t="shared" si="2"/>
        <v>3</v>
      </c>
      <c r="J24" s="23">
        <f t="shared" si="2"/>
        <v>5</v>
      </c>
      <c r="K24" s="23">
        <f t="shared" si="2"/>
        <v>1</v>
      </c>
      <c r="L24" s="23">
        <f t="shared" si="2"/>
        <v>3</v>
      </c>
      <c r="M24" s="23">
        <f t="shared" si="2"/>
        <v>0</v>
      </c>
      <c r="N24" s="23">
        <f t="shared" si="2"/>
        <v>0</v>
      </c>
      <c r="O24" s="23">
        <f t="shared" si="2"/>
        <v>0</v>
      </c>
      <c r="P24" s="23">
        <f t="shared" si="2"/>
        <v>0</v>
      </c>
      <c r="Q24" s="23">
        <f t="shared" si="2"/>
        <v>4</v>
      </c>
      <c r="R24" s="23">
        <f t="shared" si="2"/>
        <v>0</v>
      </c>
      <c r="S24" s="23">
        <f t="shared" si="2"/>
        <v>0</v>
      </c>
    </row>
    <row r="25" ht="11.45" customHeight="1" spans="1:19">
      <c r="A25" s="20" t="s">
        <v>42</v>
      </c>
      <c r="B25" s="17" t="s">
        <v>43</v>
      </c>
      <c r="C25" s="18">
        <f t="shared" si="1"/>
        <v>12</v>
      </c>
      <c r="D25" s="24">
        <v>5</v>
      </c>
      <c r="E25" s="24">
        <v>5</v>
      </c>
      <c r="F25" s="24">
        <v>2</v>
      </c>
      <c r="G25" s="18"/>
      <c r="H25" s="18"/>
      <c r="I25" s="18"/>
      <c r="J25" s="18"/>
      <c r="K25" s="18"/>
      <c r="L25" s="18"/>
      <c r="M25" s="24"/>
      <c r="N25" s="24"/>
      <c r="O25" s="24"/>
      <c r="P25" s="24"/>
      <c r="Q25" s="24"/>
      <c r="R25" s="24"/>
      <c r="S25" s="24"/>
    </row>
    <row r="26" ht="11.45" customHeight="1" spans="1:19">
      <c r="A26" s="20" t="s">
        <v>44</v>
      </c>
      <c r="B26" s="17" t="s">
        <v>43</v>
      </c>
      <c r="C26" s="18">
        <f t="shared" si="1"/>
        <v>9</v>
      </c>
      <c r="D26" s="24">
        <v>3</v>
      </c>
      <c r="E26" s="24">
        <v>3</v>
      </c>
      <c r="F26" s="24">
        <v>1</v>
      </c>
      <c r="G26" s="18"/>
      <c r="H26" s="18"/>
      <c r="I26" s="18"/>
      <c r="J26" s="18"/>
      <c r="K26" s="18"/>
      <c r="L26" s="18"/>
      <c r="M26" s="24">
        <v>1</v>
      </c>
      <c r="N26" s="24"/>
      <c r="O26" s="24">
        <v>1</v>
      </c>
      <c r="P26" s="24"/>
      <c r="Q26" s="24"/>
      <c r="R26" s="24"/>
      <c r="S26" s="24"/>
    </row>
    <row r="27" ht="11.45" customHeight="1" spans="1:19">
      <c r="A27" s="20" t="s">
        <v>45</v>
      </c>
      <c r="B27" s="17" t="s">
        <v>43</v>
      </c>
      <c r="C27" s="18">
        <f t="shared" si="1"/>
        <v>9</v>
      </c>
      <c r="D27" s="24">
        <v>4</v>
      </c>
      <c r="E27" s="24">
        <v>4</v>
      </c>
      <c r="F27" s="24">
        <v>1</v>
      </c>
      <c r="G27" s="18"/>
      <c r="H27" s="18"/>
      <c r="I27" s="18"/>
      <c r="J27" s="18"/>
      <c r="K27" s="18"/>
      <c r="L27" s="18"/>
      <c r="M27" s="24"/>
      <c r="N27" s="24"/>
      <c r="O27" s="24"/>
      <c r="P27" s="24"/>
      <c r="Q27" s="24"/>
      <c r="R27" s="24"/>
      <c r="S27" s="24"/>
    </row>
    <row r="28" ht="11.45" customHeight="1" spans="1:19">
      <c r="A28" s="16" t="s">
        <v>46</v>
      </c>
      <c r="B28" s="17" t="s">
        <v>43</v>
      </c>
      <c r="C28" s="18">
        <f t="shared" si="1"/>
        <v>1</v>
      </c>
      <c r="D28" s="24"/>
      <c r="E28" s="24"/>
      <c r="F28" s="24"/>
      <c r="G28" s="18"/>
      <c r="H28" s="18"/>
      <c r="I28" s="18"/>
      <c r="J28" s="18"/>
      <c r="K28" s="18"/>
      <c r="L28" s="18"/>
      <c r="M28" s="24"/>
      <c r="N28" s="24"/>
      <c r="O28" s="24"/>
      <c r="P28" s="24">
        <v>1</v>
      </c>
      <c r="Q28" s="24"/>
      <c r="R28" s="24"/>
      <c r="S28" s="24"/>
    </row>
    <row r="29" ht="11.45" customHeight="1" spans="1:19">
      <c r="A29" s="20" t="s">
        <v>47</v>
      </c>
      <c r="B29" s="17" t="s">
        <v>43</v>
      </c>
      <c r="C29" s="18">
        <f t="shared" si="1"/>
        <v>8</v>
      </c>
      <c r="D29" s="24">
        <v>2</v>
      </c>
      <c r="E29" s="24">
        <v>3</v>
      </c>
      <c r="F29" s="24">
        <v>1</v>
      </c>
      <c r="G29" s="18"/>
      <c r="H29" s="18"/>
      <c r="I29" s="18"/>
      <c r="J29" s="18"/>
      <c r="K29" s="18"/>
      <c r="L29" s="18"/>
      <c r="M29" s="24"/>
      <c r="N29" s="24">
        <v>1</v>
      </c>
      <c r="O29" s="24"/>
      <c r="P29" s="24">
        <v>1</v>
      </c>
      <c r="Q29" s="24"/>
      <c r="R29" s="24"/>
      <c r="S29" s="24"/>
    </row>
    <row r="30" ht="11.45" customHeight="1" spans="1:19">
      <c r="A30" s="20" t="s">
        <v>48</v>
      </c>
      <c r="B30" s="17" t="s">
        <v>43</v>
      </c>
      <c r="C30" s="18">
        <f t="shared" si="1"/>
        <v>5</v>
      </c>
      <c r="D30" s="24">
        <v>2</v>
      </c>
      <c r="E30" s="24">
        <v>2</v>
      </c>
      <c r="F30" s="24">
        <v>1</v>
      </c>
      <c r="G30" s="18"/>
      <c r="H30" s="18"/>
      <c r="I30" s="18"/>
      <c r="J30" s="18"/>
      <c r="K30" s="18"/>
      <c r="L30" s="18"/>
      <c r="M30" s="24"/>
      <c r="N30" s="24"/>
      <c r="O30" s="24"/>
      <c r="P30" s="24"/>
      <c r="Q30" s="24"/>
      <c r="R30" s="24"/>
      <c r="S30" s="24"/>
    </row>
    <row r="31" ht="11.45" customHeight="1" spans="1:19">
      <c r="A31" s="20" t="s">
        <v>49</v>
      </c>
      <c r="B31" s="17" t="s">
        <v>43</v>
      </c>
      <c r="C31" s="18">
        <f t="shared" si="1"/>
        <v>5</v>
      </c>
      <c r="D31" s="24">
        <v>2</v>
      </c>
      <c r="E31" s="24">
        <v>2</v>
      </c>
      <c r="F31" s="24">
        <v>1</v>
      </c>
      <c r="G31" s="18"/>
      <c r="H31" s="18"/>
      <c r="I31" s="18"/>
      <c r="J31" s="18"/>
      <c r="K31" s="18"/>
      <c r="L31" s="18"/>
      <c r="M31" s="24"/>
      <c r="N31" s="24"/>
      <c r="O31" s="24"/>
      <c r="P31" s="24"/>
      <c r="Q31" s="24"/>
      <c r="R31" s="24"/>
      <c r="S31" s="24"/>
    </row>
    <row r="32" ht="11.45" customHeight="1" spans="1:19">
      <c r="A32" s="20" t="s">
        <v>50</v>
      </c>
      <c r="B32" s="17" t="s">
        <v>43</v>
      </c>
      <c r="C32" s="18">
        <f t="shared" si="1"/>
        <v>18</v>
      </c>
      <c r="D32" s="24">
        <v>7</v>
      </c>
      <c r="E32" s="24">
        <v>7</v>
      </c>
      <c r="F32" s="24">
        <v>3</v>
      </c>
      <c r="G32" s="18"/>
      <c r="H32" s="18"/>
      <c r="I32" s="18"/>
      <c r="J32" s="18"/>
      <c r="K32" s="18"/>
      <c r="L32" s="18"/>
      <c r="M32" s="24"/>
      <c r="N32" s="24">
        <v>1</v>
      </c>
      <c r="O32" s="24"/>
      <c r="P32" s="24"/>
      <c r="Q32" s="24"/>
      <c r="R32" s="24"/>
      <c r="S32" s="24"/>
    </row>
    <row r="33" ht="11.45" customHeight="1" spans="1:19">
      <c r="A33" s="20" t="s">
        <v>51</v>
      </c>
      <c r="B33" s="17" t="s">
        <v>43</v>
      </c>
      <c r="C33" s="18">
        <f t="shared" si="1"/>
        <v>10</v>
      </c>
      <c r="D33" s="24">
        <v>3</v>
      </c>
      <c r="E33" s="24">
        <v>3</v>
      </c>
      <c r="F33" s="24">
        <v>3</v>
      </c>
      <c r="G33" s="18"/>
      <c r="H33" s="18"/>
      <c r="I33" s="18"/>
      <c r="J33" s="18"/>
      <c r="K33" s="18"/>
      <c r="L33" s="18"/>
      <c r="M33" s="24"/>
      <c r="N33" s="24"/>
      <c r="O33" s="24">
        <v>1</v>
      </c>
      <c r="P33" s="24"/>
      <c r="Q33" s="24"/>
      <c r="R33" s="24"/>
      <c r="S33" s="24"/>
    </row>
    <row r="34" ht="11.45" customHeight="1" spans="1:19">
      <c r="A34" s="20" t="s">
        <v>52</v>
      </c>
      <c r="B34" s="17" t="s">
        <v>43</v>
      </c>
      <c r="C34" s="18">
        <f t="shared" si="1"/>
        <v>18</v>
      </c>
      <c r="D34" s="24">
        <v>8</v>
      </c>
      <c r="E34" s="24">
        <v>8</v>
      </c>
      <c r="F34" s="24">
        <v>2</v>
      </c>
      <c r="G34" s="18"/>
      <c r="H34" s="18"/>
      <c r="I34" s="18"/>
      <c r="J34" s="18"/>
      <c r="K34" s="18"/>
      <c r="L34" s="18"/>
      <c r="M34" s="24"/>
      <c r="N34" s="24"/>
      <c r="O34" s="24"/>
      <c r="P34" s="24"/>
      <c r="Q34" s="24"/>
      <c r="R34" s="24"/>
      <c r="S34" s="24"/>
    </row>
    <row r="35" ht="11.45" customHeight="1" spans="1:19">
      <c r="A35" s="20" t="s">
        <v>53</v>
      </c>
      <c r="B35" s="17" t="s">
        <v>43</v>
      </c>
      <c r="C35" s="18">
        <f t="shared" si="1"/>
        <v>16</v>
      </c>
      <c r="D35" s="24">
        <v>6</v>
      </c>
      <c r="E35" s="24">
        <v>6</v>
      </c>
      <c r="F35" s="24">
        <v>2</v>
      </c>
      <c r="G35" s="18"/>
      <c r="H35" s="18"/>
      <c r="I35" s="18"/>
      <c r="J35" s="18"/>
      <c r="K35" s="18"/>
      <c r="L35" s="18"/>
      <c r="M35" s="24"/>
      <c r="N35" s="24">
        <v>1</v>
      </c>
      <c r="O35" s="24">
        <v>1</v>
      </c>
      <c r="P35" s="24"/>
      <c r="Q35" s="24"/>
      <c r="R35" s="24"/>
      <c r="S35" s="24"/>
    </row>
    <row r="36" ht="11.45" customHeight="1" spans="1:19">
      <c r="A36" s="16" t="s">
        <v>54</v>
      </c>
      <c r="B36" s="17" t="s">
        <v>43</v>
      </c>
      <c r="C36" s="18">
        <f t="shared" si="1"/>
        <v>12</v>
      </c>
      <c r="D36" s="24">
        <v>5</v>
      </c>
      <c r="E36" s="24">
        <v>5</v>
      </c>
      <c r="F36" s="24">
        <v>2</v>
      </c>
      <c r="G36" s="18"/>
      <c r="H36" s="18"/>
      <c r="I36" s="18"/>
      <c r="J36" s="18"/>
      <c r="K36" s="18"/>
      <c r="L36" s="18"/>
      <c r="M36" s="24"/>
      <c r="N36" s="24"/>
      <c r="O36" s="24"/>
      <c r="P36" s="24"/>
      <c r="Q36" s="24"/>
      <c r="R36" s="24"/>
      <c r="S36" s="24"/>
    </row>
    <row r="37" ht="11.45" customHeight="1" spans="1:19">
      <c r="A37" s="20" t="s">
        <v>40</v>
      </c>
      <c r="B37" s="17" t="s">
        <v>43</v>
      </c>
      <c r="C37" s="18">
        <f t="shared" si="1"/>
        <v>5</v>
      </c>
      <c r="D37" s="24">
        <v>1</v>
      </c>
      <c r="E37" s="24">
        <v>1</v>
      </c>
      <c r="F37" s="24">
        <v>1</v>
      </c>
      <c r="G37" s="18"/>
      <c r="H37" s="18"/>
      <c r="I37" s="18"/>
      <c r="J37" s="18"/>
      <c r="K37" s="18"/>
      <c r="L37" s="18"/>
      <c r="M37" s="24">
        <v>1</v>
      </c>
      <c r="N37" s="24">
        <v>1</v>
      </c>
      <c r="O37" s="24"/>
      <c r="P37" s="24"/>
      <c r="Q37" s="24"/>
      <c r="R37" s="24"/>
      <c r="S37" s="24"/>
    </row>
    <row r="38" ht="11.45" customHeight="1" spans="1:19">
      <c r="A38" s="20" t="s">
        <v>55</v>
      </c>
      <c r="B38" s="17" t="s">
        <v>43</v>
      </c>
      <c r="C38" s="18">
        <f t="shared" si="1"/>
        <v>6</v>
      </c>
      <c r="D38" s="24">
        <v>2</v>
      </c>
      <c r="E38" s="24">
        <v>2</v>
      </c>
      <c r="F38" s="24">
        <v>1</v>
      </c>
      <c r="G38" s="18"/>
      <c r="H38" s="18"/>
      <c r="I38" s="18"/>
      <c r="J38" s="18"/>
      <c r="K38" s="18"/>
      <c r="L38" s="18"/>
      <c r="M38" s="24">
        <v>1</v>
      </c>
      <c r="N38" s="24"/>
      <c r="O38" s="24"/>
      <c r="P38" s="24"/>
      <c r="Q38" s="24"/>
      <c r="R38" s="24"/>
      <c r="S38" s="24"/>
    </row>
    <row r="39" ht="11.45" customHeight="1" spans="1:19">
      <c r="A39" s="16" t="s">
        <v>56</v>
      </c>
      <c r="B39" s="17" t="s">
        <v>43</v>
      </c>
      <c r="C39" s="18">
        <f t="shared" si="1"/>
        <v>18</v>
      </c>
      <c r="D39" s="24">
        <v>7</v>
      </c>
      <c r="E39" s="24">
        <v>7</v>
      </c>
      <c r="F39" s="24">
        <v>1</v>
      </c>
      <c r="G39" s="18"/>
      <c r="H39" s="18"/>
      <c r="I39" s="18"/>
      <c r="J39" s="18"/>
      <c r="K39" s="18"/>
      <c r="L39" s="18"/>
      <c r="M39" s="24">
        <v>1</v>
      </c>
      <c r="N39" s="24">
        <v>1</v>
      </c>
      <c r="O39" s="24">
        <v>1</v>
      </c>
      <c r="P39" s="24"/>
      <c r="Q39" s="24"/>
      <c r="R39" s="24"/>
      <c r="S39" s="24"/>
    </row>
    <row r="40" s="6" customFormat="1" ht="11.45" customHeight="1" spans="1:19">
      <c r="A40" s="21" t="s">
        <v>57</v>
      </c>
      <c r="B40" s="25"/>
      <c r="C40" s="23">
        <f t="shared" ref="C40:S40" si="3">SUM(C25:C39)</f>
        <v>152</v>
      </c>
      <c r="D40" s="23">
        <f t="shared" si="3"/>
        <v>57</v>
      </c>
      <c r="E40" s="23">
        <f t="shared" si="3"/>
        <v>58</v>
      </c>
      <c r="F40" s="23">
        <f t="shared" si="3"/>
        <v>22</v>
      </c>
      <c r="G40" s="23">
        <f t="shared" si="3"/>
        <v>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0</v>
      </c>
      <c r="M40" s="23">
        <f t="shared" si="3"/>
        <v>4</v>
      </c>
      <c r="N40" s="23">
        <f t="shared" si="3"/>
        <v>5</v>
      </c>
      <c r="O40" s="23">
        <f t="shared" si="3"/>
        <v>4</v>
      </c>
      <c r="P40" s="23">
        <f t="shared" si="3"/>
        <v>2</v>
      </c>
      <c r="Q40" s="23">
        <f t="shared" si="3"/>
        <v>0</v>
      </c>
      <c r="R40" s="23">
        <f t="shared" si="3"/>
        <v>0</v>
      </c>
      <c r="S40" s="23">
        <f t="shared" si="3"/>
        <v>0</v>
      </c>
    </row>
    <row r="41" ht="11.45" customHeight="1" spans="1:19">
      <c r="A41" s="26" t="s">
        <v>58</v>
      </c>
      <c r="B41" s="17" t="s">
        <v>59</v>
      </c>
      <c r="C41" s="18">
        <f t="shared" si="1"/>
        <v>15</v>
      </c>
      <c r="D41" s="24"/>
      <c r="E41" s="24"/>
      <c r="F41" s="24"/>
      <c r="G41" s="18"/>
      <c r="H41" s="18"/>
      <c r="I41" s="18"/>
      <c r="J41" s="18"/>
      <c r="K41" s="18"/>
      <c r="L41" s="18"/>
      <c r="M41" s="24"/>
      <c r="N41" s="24"/>
      <c r="O41" s="24"/>
      <c r="P41" s="24"/>
      <c r="Q41" s="24"/>
      <c r="R41" s="24"/>
      <c r="S41" s="24">
        <v>15</v>
      </c>
    </row>
    <row r="42" ht="11.45" customHeight="1" spans="1:19">
      <c r="A42" s="26" t="s">
        <v>60</v>
      </c>
      <c r="B42" s="17" t="s">
        <v>59</v>
      </c>
      <c r="C42" s="18">
        <f t="shared" si="1"/>
        <v>9</v>
      </c>
      <c r="D42" s="24"/>
      <c r="E42" s="24"/>
      <c r="F42" s="24"/>
      <c r="G42" s="18"/>
      <c r="H42" s="18"/>
      <c r="I42" s="18"/>
      <c r="J42" s="18"/>
      <c r="K42" s="18"/>
      <c r="L42" s="18"/>
      <c r="M42" s="24"/>
      <c r="N42" s="24"/>
      <c r="O42" s="24"/>
      <c r="P42" s="24"/>
      <c r="Q42" s="24"/>
      <c r="R42" s="24"/>
      <c r="S42" s="24">
        <v>9</v>
      </c>
    </row>
    <row r="43" ht="11.45" customHeight="1" spans="1:19">
      <c r="A43" s="26" t="s">
        <v>61</v>
      </c>
      <c r="B43" s="17" t="s">
        <v>59</v>
      </c>
      <c r="C43" s="18">
        <f t="shared" si="1"/>
        <v>3</v>
      </c>
      <c r="D43" s="24"/>
      <c r="E43" s="24"/>
      <c r="F43" s="24"/>
      <c r="G43" s="18"/>
      <c r="H43" s="18"/>
      <c r="I43" s="18"/>
      <c r="J43" s="18"/>
      <c r="K43" s="18"/>
      <c r="L43" s="18"/>
      <c r="M43" s="24"/>
      <c r="N43" s="24"/>
      <c r="O43" s="24"/>
      <c r="P43" s="24"/>
      <c r="Q43" s="24"/>
      <c r="R43" s="24"/>
      <c r="S43" s="24">
        <v>3</v>
      </c>
    </row>
    <row r="44" ht="11.45" customHeight="1" spans="1:19">
      <c r="A44" s="26" t="s">
        <v>62</v>
      </c>
      <c r="B44" s="17" t="s">
        <v>59</v>
      </c>
      <c r="C44" s="18">
        <f t="shared" si="1"/>
        <v>4</v>
      </c>
      <c r="D44" s="24"/>
      <c r="E44" s="24"/>
      <c r="F44" s="24"/>
      <c r="G44" s="18"/>
      <c r="H44" s="18"/>
      <c r="I44" s="18"/>
      <c r="J44" s="18"/>
      <c r="K44" s="18"/>
      <c r="L44" s="18"/>
      <c r="M44" s="24"/>
      <c r="N44" s="24"/>
      <c r="O44" s="24"/>
      <c r="P44" s="24"/>
      <c r="Q44" s="24"/>
      <c r="R44" s="24"/>
      <c r="S44" s="24">
        <v>4</v>
      </c>
    </row>
    <row r="45" ht="11.45" customHeight="1" spans="1:19">
      <c r="A45" s="26" t="s">
        <v>63</v>
      </c>
      <c r="B45" s="17" t="s">
        <v>59</v>
      </c>
      <c r="C45" s="18">
        <f t="shared" si="1"/>
        <v>2</v>
      </c>
      <c r="D45" s="24"/>
      <c r="E45" s="24"/>
      <c r="F45" s="24"/>
      <c r="G45" s="18"/>
      <c r="H45" s="18"/>
      <c r="I45" s="18"/>
      <c r="J45" s="18"/>
      <c r="K45" s="18"/>
      <c r="L45" s="18"/>
      <c r="M45" s="24"/>
      <c r="N45" s="24"/>
      <c r="O45" s="24"/>
      <c r="P45" s="24"/>
      <c r="Q45" s="24"/>
      <c r="R45" s="24"/>
      <c r="S45" s="24">
        <v>2</v>
      </c>
    </row>
    <row r="46" ht="11.45" customHeight="1" spans="1:19">
      <c r="A46" s="26" t="s">
        <v>64</v>
      </c>
      <c r="B46" s="17" t="s">
        <v>59</v>
      </c>
      <c r="C46" s="18">
        <f t="shared" si="1"/>
        <v>1</v>
      </c>
      <c r="D46" s="24"/>
      <c r="E46" s="24"/>
      <c r="F46" s="24"/>
      <c r="G46" s="18"/>
      <c r="H46" s="18"/>
      <c r="I46" s="18"/>
      <c r="J46" s="18"/>
      <c r="K46" s="18"/>
      <c r="L46" s="18"/>
      <c r="M46" s="24"/>
      <c r="N46" s="24"/>
      <c r="O46" s="24"/>
      <c r="P46" s="24"/>
      <c r="Q46" s="24"/>
      <c r="R46" s="24"/>
      <c r="S46" s="24">
        <v>1</v>
      </c>
    </row>
    <row r="47" ht="11.45" customHeight="1" spans="1:19">
      <c r="A47" s="26" t="s">
        <v>65</v>
      </c>
      <c r="B47" s="17" t="s">
        <v>59</v>
      </c>
      <c r="C47" s="18">
        <f t="shared" si="1"/>
        <v>2</v>
      </c>
      <c r="D47" s="24"/>
      <c r="E47" s="24"/>
      <c r="F47" s="24"/>
      <c r="G47" s="18"/>
      <c r="H47" s="18"/>
      <c r="I47" s="18"/>
      <c r="J47" s="18"/>
      <c r="K47" s="18"/>
      <c r="L47" s="18"/>
      <c r="M47" s="24"/>
      <c r="N47" s="24"/>
      <c r="O47" s="24"/>
      <c r="P47" s="24"/>
      <c r="Q47" s="24"/>
      <c r="R47" s="24"/>
      <c r="S47" s="24">
        <v>2</v>
      </c>
    </row>
    <row r="48" ht="11.45" customHeight="1" spans="1:19">
      <c r="A48" s="26" t="s">
        <v>66</v>
      </c>
      <c r="B48" s="17" t="s">
        <v>59</v>
      </c>
      <c r="C48" s="18">
        <f t="shared" si="1"/>
        <v>1</v>
      </c>
      <c r="D48" s="24"/>
      <c r="E48" s="24"/>
      <c r="F48" s="24"/>
      <c r="G48" s="18"/>
      <c r="H48" s="18"/>
      <c r="I48" s="18"/>
      <c r="J48" s="18"/>
      <c r="K48" s="18"/>
      <c r="L48" s="18"/>
      <c r="M48" s="24"/>
      <c r="N48" s="24"/>
      <c r="O48" s="24"/>
      <c r="P48" s="24"/>
      <c r="Q48" s="24"/>
      <c r="R48" s="24"/>
      <c r="S48" s="24">
        <v>1</v>
      </c>
    </row>
    <row r="49" ht="11.45" customHeight="1" spans="1:19">
      <c r="A49" s="26" t="s">
        <v>67</v>
      </c>
      <c r="B49" s="17" t="s">
        <v>59</v>
      </c>
      <c r="C49" s="18">
        <f t="shared" si="1"/>
        <v>1</v>
      </c>
      <c r="D49" s="24"/>
      <c r="E49" s="24"/>
      <c r="F49" s="24"/>
      <c r="G49" s="18"/>
      <c r="H49" s="18"/>
      <c r="I49" s="18"/>
      <c r="J49" s="18"/>
      <c r="K49" s="18"/>
      <c r="L49" s="18"/>
      <c r="M49" s="24"/>
      <c r="N49" s="24"/>
      <c r="O49" s="24"/>
      <c r="P49" s="24"/>
      <c r="Q49" s="24"/>
      <c r="R49" s="24"/>
      <c r="S49" s="24">
        <v>1</v>
      </c>
    </row>
    <row r="50" ht="11.45" customHeight="1" spans="1:19">
      <c r="A50" s="26" t="s">
        <v>68</v>
      </c>
      <c r="B50" s="17" t="s">
        <v>59</v>
      </c>
      <c r="C50" s="18">
        <f t="shared" si="1"/>
        <v>1</v>
      </c>
      <c r="D50" s="24"/>
      <c r="E50" s="24"/>
      <c r="F50" s="24"/>
      <c r="G50" s="18"/>
      <c r="H50" s="18"/>
      <c r="I50" s="18"/>
      <c r="J50" s="18"/>
      <c r="K50" s="18"/>
      <c r="L50" s="18"/>
      <c r="M50" s="24"/>
      <c r="N50" s="24"/>
      <c r="O50" s="24"/>
      <c r="P50" s="24"/>
      <c r="Q50" s="24"/>
      <c r="R50" s="24"/>
      <c r="S50" s="24">
        <v>1</v>
      </c>
    </row>
    <row r="51" ht="11.45" customHeight="1" spans="1:19">
      <c r="A51" s="26" t="s">
        <v>69</v>
      </c>
      <c r="B51" s="17" t="s">
        <v>59</v>
      </c>
      <c r="C51" s="18">
        <f t="shared" si="1"/>
        <v>2</v>
      </c>
      <c r="D51" s="24"/>
      <c r="E51" s="24"/>
      <c r="F51" s="24"/>
      <c r="G51" s="18"/>
      <c r="H51" s="18"/>
      <c r="I51" s="18"/>
      <c r="J51" s="18"/>
      <c r="K51" s="18"/>
      <c r="L51" s="18"/>
      <c r="M51" s="24"/>
      <c r="N51" s="24"/>
      <c r="O51" s="24"/>
      <c r="P51" s="24"/>
      <c r="Q51" s="24"/>
      <c r="R51" s="24"/>
      <c r="S51" s="24">
        <v>2</v>
      </c>
    </row>
    <row r="52" ht="11.45" customHeight="1" spans="1:19">
      <c r="A52" s="26" t="s">
        <v>70</v>
      </c>
      <c r="B52" s="17" t="s">
        <v>59</v>
      </c>
      <c r="C52" s="18">
        <f t="shared" si="1"/>
        <v>1</v>
      </c>
      <c r="D52" s="24"/>
      <c r="E52" s="24"/>
      <c r="F52" s="24"/>
      <c r="G52" s="18"/>
      <c r="H52" s="18"/>
      <c r="I52" s="18"/>
      <c r="J52" s="18"/>
      <c r="K52" s="18"/>
      <c r="L52" s="18"/>
      <c r="M52" s="24"/>
      <c r="N52" s="24"/>
      <c r="O52" s="24"/>
      <c r="P52" s="24"/>
      <c r="Q52" s="24"/>
      <c r="R52" s="24"/>
      <c r="S52" s="24">
        <v>1</v>
      </c>
    </row>
    <row r="53" ht="11.45" customHeight="1" spans="1:19">
      <c r="A53" s="26" t="s">
        <v>71</v>
      </c>
      <c r="B53" s="17" t="s">
        <v>59</v>
      </c>
      <c r="C53" s="18">
        <f t="shared" si="1"/>
        <v>1</v>
      </c>
      <c r="D53" s="24"/>
      <c r="E53" s="24"/>
      <c r="F53" s="24"/>
      <c r="G53" s="18"/>
      <c r="H53" s="18"/>
      <c r="I53" s="18"/>
      <c r="J53" s="18"/>
      <c r="K53" s="18"/>
      <c r="L53" s="18"/>
      <c r="M53" s="24"/>
      <c r="N53" s="24"/>
      <c r="O53" s="24"/>
      <c r="P53" s="24"/>
      <c r="Q53" s="24"/>
      <c r="R53" s="24"/>
      <c r="S53" s="24">
        <v>1</v>
      </c>
    </row>
    <row r="54" ht="11.45" customHeight="1" spans="1:19">
      <c r="A54" s="26" t="s">
        <v>72</v>
      </c>
      <c r="B54" s="17" t="s">
        <v>59</v>
      </c>
      <c r="C54" s="18">
        <f t="shared" si="1"/>
        <v>2</v>
      </c>
      <c r="D54" s="24"/>
      <c r="E54" s="24"/>
      <c r="F54" s="24"/>
      <c r="G54" s="18"/>
      <c r="H54" s="18"/>
      <c r="I54" s="18"/>
      <c r="J54" s="18"/>
      <c r="K54" s="18"/>
      <c r="L54" s="18"/>
      <c r="M54" s="24"/>
      <c r="N54" s="24"/>
      <c r="O54" s="24"/>
      <c r="P54" s="24"/>
      <c r="Q54" s="24"/>
      <c r="R54" s="24"/>
      <c r="S54" s="24">
        <v>2</v>
      </c>
    </row>
    <row r="55" ht="11.45" customHeight="1" spans="1:19">
      <c r="A55" s="26" t="s">
        <v>73</v>
      </c>
      <c r="B55" s="17" t="s">
        <v>59</v>
      </c>
      <c r="C55" s="18">
        <f t="shared" si="1"/>
        <v>1</v>
      </c>
      <c r="D55" s="24"/>
      <c r="E55" s="24"/>
      <c r="F55" s="24"/>
      <c r="G55" s="18"/>
      <c r="H55" s="18"/>
      <c r="I55" s="18"/>
      <c r="J55" s="18"/>
      <c r="K55" s="18"/>
      <c r="L55" s="18"/>
      <c r="M55" s="24"/>
      <c r="N55" s="24"/>
      <c r="O55" s="24"/>
      <c r="P55" s="24"/>
      <c r="Q55" s="24"/>
      <c r="R55" s="24"/>
      <c r="S55" s="24">
        <v>1</v>
      </c>
    </row>
    <row r="56" ht="11.45" customHeight="1" spans="1:19">
      <c r="A56" s="26" t="s">
        <v>74</v>
      </c>
      <c r="B56" s="17" t="s">
        <v>59</v>
      </c>
      <c r="C56" s="18">
        <f t="shared" si="1"/>
        <v>2</v>
      </c>
      <c r="D56" s="24"/>
      <c r="E56" s="24"/>
      <c r="F56" s="24"/>
      <c r="G56" s="18"/>
      <c r="H56" s="18"/>
      <c r="I56" s="18"/>
      <c r="J56" s="18"/>
      <c r="K56" s="18"/>
      <c r="L56" s="18"/>
      <c r="M56" s="24"/>
      <c r="N56" s="24"/>
      <c r="O56" s="24"/>
      <c r="P56" s="24"/>
      <c r="Q56" s="24"/>
      <c r="R56" s="24"/>
      <c r="S56" s="24">
        <v>2</v>
      </c>
    </row>
    <row r="57" ht="11.45" customHeight="1" spans="1:19">
      <c r="A57" s="26" t="s">
        <v>75</v>
      </c>
      <c r="B57" s="17" t="s">
        <v>59</v>
      </c>
      <c r="C57" s="18">
        <f t="shared" si="1"/>
        <v>1</v>
      </c>
      <c r="D57" s="24"/>
      <c r="E57" s="24"/>
      <c r="F57" s="24"/>
      <c r="G57" s="18"/>
      <c r="H57" s="18"/>
      <c r="I57" s="18"/>
      <c r="J57" s="18"/>
      <c r="K57" s="18"/>
      <c r="L57" s="18"/>
      <c r="M57" s="24"/>
      <c r="N57" s="24"/>
      <c r="O57" s="24"/>
      <c r="P57" s="24"/>
      <c r="Q57" s="24"/>
      <c r="R57" s="24"/>
      <c r="S57" s="24">
        <v>1</v>
      </c>
    </row>
    <row r="58" ht="11.45" customHeight="1" spans="1:19">
      <c r="A58" s="26" t="s">
        <v>76</v>
      </c>
      <c r="B58" s="17" t="s">
        <v>59</v>
      </c>
      <c r="C58" s="18">
        <f t="shared" si="1"/>
        <v>1</v>
      </c>
      <c r="D58" s="24"/>
      <c r="E58" s="24"/>
      <c r="F58" s="24"/>
      <c r="G58" s="18"/>
      <c r="H58" s="18"/>
      <c r="I58" s="18"/>
      <c r="J58" s="18"/>
      <c r="K58" s="18"/>
      <c r="L58" s="18"/>
      <c r="M58" s="24"/>
      <c r="N58" s="24"/>
      <c r="O58" s="24"/>
      <c r="P58" s="24"/>
      <c r="Q58" s="24"/>
      <c r="R58" s="24"/>
      <c r="S58" s="24">
        <v>1</v>
      </c>
    </row>
    <row r="59" s="6" customFormat="1" ht="11.45" customHeight="1" spans="1:19">
      <c r="A59" s="21" t="s">
        <v>77</v>
      </c>
      <c r="B59" s="25"/>
      <c r="C59" s="23">
        <f t="shared" ref="C59:S59" si="4">SUM(C41:C58)</f>
        <v>50</v>
      </c>
      <c r="D59" s="23">
        <f t="shared" si="4"/>
        <v>0</v>
      </c>
      <c r="E59" s="23">
        <f t="shared" si="4"/>
        <v>0</v>
      </c>
      <c r="F59" s="23">
        <f t="shared" si="4"/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  <c r="M59" s="23">
        <f t="shared" si="4"/>
        <v>0</v>
      </c>
      <c r="N59" s="23">
        <f t="shared" si="4"/>
        <v>0</v>
      </c>
      <c r="O59" s="23">
        <f t="shared" si="4"/>
        <v>0</v>
      </c>
      <c r="P59" s="23">
        <f t="shared" si="4"/>
        <v>0</v>
      </c>
      <c r="Q59" s="23">
        <f t="shared" si="4"/>
        <v>0</v>
      </c>
      <c r="R59" s="23">
        <f t="shared" si="4"/>
        <v>0</v>
      </c>
      <c r="S59" s="23">
        <f t="shared" si="4"/>
        <v>50</v>
      </c>
    </row>
    <row r="60" ht="11.45" customHeight="1" spans="1:19">
      <c r="A60" s="16" t="s">
        <v>78</v>
      </c>
      <c r="B60" s="17" t="s">
        <v>79</v>
      </c>
      <c r="C60" s="18">
        <f t="shared" si="1"/>
        <v>2</v>
      </c>
      <c r="D60" s="24"/>
      <c r="E60" s="24"/>
      <c r="F60" s="24"/>
      <c r="G60" s="18"/>
      <c r="H60" s="18"/>
      <c r="I60" s="18"/>
      <c r="J60" s="18"/>
      <c r="K60" s="18"/>
      <c r="L60" s="18"/>
      <c r="M60" s="24"/>
      <c r="N60" s="24"/>
      <c r="O60" s="24"/>
      <c r="P60" s="24"/>
      <c r="Q60" s="24"/>
      <c r="R60" s="24">
        <v>2</v>
      </c>
      <c r="S60" s="24"/>
    </row>
    <row r="61" ht="11.45" customHeight="1" spans="1:19">
      <c r="A61" s="16" t="s">
        <v>80</v>
      </c>
      <c r="B61" s="17" t="s">
        <v>79</v>
      </c>
      <c r="C61" s="18">
        <f t="shared" si="1"/>
        <v>1</v>
      </c>
      <c r="D61" s="24"/>
      <c r="E61" s="24"/>
      <c r="F61" s="24"/>
      <c r="G61" s="18"/>
      <c r="H61" s="18"/>
      <c r="I61" s="18"/>
      <c r="J61" s="18"/>
      <c r="K61" s="18"/>
      <c r="L61" s="18"/>
      <c r="M61" s="24"/>
      <c r="N61" s="24"/>
      <c r="O61" s="24"/>
      <c r="P61" s="24"/>
      <c r="Q61" s="24"/>
      <c r="R61" s="24">
        <v>1</v>
      </c>
      <c r="S61" s="24"/>
    </row>
    <row r="62" ht="11.45" customHeight="1" spans="1:19">
      <c r="A62" s="16" t="s">
        <v>81</v>
      </c>
      <c r="B62" s="17" t="s">
        <v>79</v>
      </c>
      <c r="C62" s="18">
        <f t="shared" si="1"/>
        <v>1</v>
      </c>
      <c r="D62" s="24"/>
      <c r="E62" s="24"/>
      <c r="F62" s="24"/>
      <c r="G62" s="18"/>
      <c r="H62" s="18"/>
      <c r="I62" s="18"/>
      <c r="J62" s="18"/>
      <c r="K62" s="18"/>
      <c r="L62" s="18"/>
      <c r="M62" s="24"/>
      <c r="N62" s="24"/>
      <c r="O62" s="24"/>
      <c r="P62" s="24"/>
      <c r="Q62" s="24"/>
      <c r="R62" s="24">
        <v>1</v>
      </c>
      <c r="S62" s="24"/>
    </row>
    <row r="63" ht="11.45" customHeight="1" spans="1:19">
      <c r="A63" s="21" t="s">
        <v>82</v>
      </c>
      <c r="B63" s="22"/>
      <c r="C63" s="23">
        <f t="shared" ref="C63:S63" si="5">SUM(C60:C62)</f>
        <v>4</v>
      </c>
      <c r="D63" s="23">
        <f t="shared" si="5"/>
        <v>0</v>
      </c>
      <c r="E63" s="23">
        <f t="shared" si="5"/>
        <v>0</v>
      </c>
      <c r="F63" s="23">
        <f t="shared" si="5"/>
        <v>0</v>
      </c>
      <c r="G63" s="23">
        <f t="shared" si="5"/>
        <v>0</v>
      </c>
      <c r="H63" s="23">
        <f t="shared" si="5"/>
        <v>0</v>
      </c>
      <c r="I63" s="23">
        <f t="shared" si="5"/>
        <v>0</v>
      </c>
      <c r="J63" s="23">
        <f t="shared" si="5"/>
        <v>0</v>
      </c>
      <c r="K63" s="23">
        <f t="shared" si="5"/>
        <v>0</v>
      </c>
      <c r="L63" s="23">
        <f t="shared" si="5"/>
        <v>0</v>
      </c>
      <c r="M63" s="23">
        <f t="shared" si="5"/>
        <v>0</v>
      </c>
      <c r="N63" s="23">
        <f t="shared" si="5"/>
        <v>0</v>
      </c>
      <c r="O63" s="23">
        <f t="shared" si="5"/>
        <v>0</v>
      </c>
      <c r="P63" s="23">
        <f t="shared" si="5"/>
        <v>0</v>
      </c>
      <c r="Q63" s="23">
        <f t="shared" si="5"/>
        <v>0</v>
      </c>
      <c r="R63" s="23">
        <f t="shared" si="5"/>
        <v>4</v>
      </c>
      <c r="S63" s="23">
        <f t="shared" si="5"/>
        <v>0</v>
      </c>
    </row>
  </sheetData>
  <mergeCells count="8">
    <mergeCell ref="A2:S2"/>
    <mergeCell ref="C4:S4"/>
    <mergeCell ref="A24:B24"/>
    <mergeCell ref="A40:B40"/>
    <mergeCell ref="A59:B59"/>
    <mergeCell ref="A63:B63"/>
    <mergeCell ref="A4:A5"/>
    <mergeCell ref="B4:B5"/>
  </mergeCells>
  <printOptions horizontalCentered="1"/>
  <pageMargins left="0.393055555555556" right="0.393055555555556" top="0.393055555555556" bottom="0.393055555555556" header="0.511805555555556" footer="0.59027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tengfei</cp:lastModifiedBy>
  <dcterms:created xsi:type="dcterms:W3CDTF">2017-03-21T09:47:00Z</dcterms:created>
  <cp:lastPrinted>2018-05-15T10:33:00Z</cp:lastPrinted>
  <dcterms:modified xsi:type="dcterms:W3CDTF">2018-05-17T09:15:51Z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