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 activeTab="1"/>
  </bookViews>
  <sheets>
    <sheet name="附件1岗位表" sheetId="5" r:id="rId1"/>
    <sheet name="附件2职位表" sheetId="1" r:id="rId2"/>
  </sheets>
  <definedNames>
    <definedName name="_xlnm.Print_Titles" localSheetId="1">附件2职位表!$2:$4</definedName>
    <definedName name="_xlnm.Print_Titles" localSheetId="0">附件1岗位表!$2:$5</definedName>
  </definedNames>
  <calcPr calcId="144525"/>
</workbook>
</file>

<file path=xl/sharedStrings.xml><?xml version="1.0" encoding="utf-8"?>
<sst xmlns="http://schemas.openxmlformats.org/spreadsheetml/2006/main" count="119">
  <si>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</si>
  <si>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滨海县2019年公开招聘中学教师岗位表</t>
  </si>
  <si>
    <t>招聘岗位</t>
  </si>
  <si>
    <t>岗位类别</t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</si>
  <si>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</si>
  <si>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</si>
  <si>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</si>
  <si>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</si>
  <si>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</si>
  <si>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</si>
  <si>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</si>
  <si>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</si>
  <si>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</si>
  <si>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</si>
  <si>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</si>
  <si>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</si>
  <si>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</si>
  <si>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</si>
  <si>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</si>
  <si>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心理健康</t>
  </si>
  <si>
    <t>职教</t>
  </si>
  <si>
    <r>
      <rPr>
        <b/>
        <sz val="10"/>
        <rFont val="宋体"/>
        <charset val="134"/>
      </rPr>
      <t>总计</t>
    </r>
  </si>
  <si>
    <t>滨海中学</t>
  </si>
  <si>
    <t>县城高中</t>
  </si>
  <si>
    <r>
      <rPr>
        <sz val="10"/>
        <rFont val="宋体"/>
        <charset val="134"/>
      </rPr>
      <t>滨海中等专业学校</t>
    </r>
  </si>
  <si>
    <t>县明达中学</t>
  </si>
  <si>
    <r>
      <rPr>
        <sz val="10"/>
        <rFont val="宋体"/>
        <charset val="134"/>
      </rPr>
      <t>县第一初级中学</t>
    </r>
  </si>
  <si>
    <t>县城初中</t>
  </si>
  <si>
    <t>坎北初中</t>
  </si>
  <si>
    <t>县城中学合计</t>
  </si>
  <si>
    <t>八滩中学</t>
  </si>
  <si>
    <t>农村高中</t>
  </si>
  <si>
    <t>五汛中学</t>
  </si>
  <si>
    <t>獐沟中学</t>
  </si>
  <si>
    <t>北坍初中</t>
  </si>
  <si>
    <t>农村初中</t>
  </si>
  <si>
    <t>蔡桥初中</t>
  </si>
  <si>
    <t>正红初中</t>
  </si>
  <si>
    <t>陈铸初中</t>
  </si>
  <si>
    <t>通榆初中</t>
  </si>
  <si>
    <t>秉义初中</t>
  </si>
  <si>
    <t>大套中学</t>
  </si>
  <si>
    <t>界牌初中</t>
  </si>
  <si>
    <t>陆集中学</t>
  </si>
  <si>
    <t>玉龙初中</t>
  </si>
  <si>
    <t>陈涛中学</t>
  </si>
  <si>
    <t>条洋初中</t>
  </si>
  <si>
    <t>八巨初中</t>
  </si>
  <si>
    <t>八滩第二中学</t>
  </si>
  <si>
    <t>新港初中</t>
  </si>
  <si>
    <t>振东初中</t>
  </si>
  <si>
    <t>条港初中</t>
  </si>
  <si>
    <t>滨淮初中</t>
  </si>
  <si>
    <t>港城初中</t>
  </si>
  <si>
    <t>淤尖实验学校</t>
  </si>
  <si>
    <t>滨淮农场学校</t>
  </si>
  <si>
    <t>农村中学合计</t>
  </si>
  <si>
    <t>备注：滨海中等专业学校招聘职教专业教师4人，包括电子电工、旅游管理、烹饪、会计学各1名。</t>
  </si>
  <si>
    <t>附件2</t>
  </si>
  <si>
    <t>滨海县2019年公开招聘中学教师职位表</t>
  </si>
  <si>
    <t>职位
代码</t>
  </si>
  <si>
    <t>招聘职位名称</t>
  </si>
  <si>
    <t>招聘
计划</t>
  </si>
  <si>
    <t>专业</t>
  </si>
  <si>
    <t>资格条件</t>
  </si>
  <si>
    <t>面试形式</t>
  </si>
  <si>
    <t>县城中学语文教师</t>
  </si>
  <si>
    <r>
      <rPr>
        <sz val="9"/>
        <rFont val="宋体"/>
        <charset val="134"/>
      </rPr>
      <t>中国语言文学类</t>
    </r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</si>
  <si>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获得全日制普通高校师范类本科及以上学历，学士及以上学位，心理学和职教专业为全日制普通高校本及以上学历，学士及以上学位；</t>
    </r>
    <r>
      <rPr>
        <sz val="9"/>
        <rFont val="Times New Roman"/>
        <charset val="134"/>
      </rPr>
      <t>2.</t>
    </r>
    <r>
      <rPr>
        <sz val="9"/>
        <rFont val="宋体"/>
        <charset val="134"/>
      </rPr>
      <t>持有《教师资格条例》规定的相应教师资格证书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所学专业不限</t>
    </r>
    <r>
      <rPr>
        <sz val="9"/>
        <rFont val="Times New Roman"/>
        <charset val="134"/>
      </rPr>
      <t>)</t>
    </r>
    <r>
      <rPr>
        <sz val="9"/>
        <rFont val="宋体"/>
        <charset val="134"/>
      </rPr>
      <t>。报考职教专业课教师者，可不受教师资格限制，但被聘用后三年内须取得教师资格证书，否则解聘；</t>
    </r>
    <r>
      <rPr>
        <sz val="9"/>
        <rFont val="Times New Roman"/>
        <charset val="134"/>
      </rPr>
      <t>3.</t>
    </r>
    <r>
      <rPr>
        <sz val="9"/>
        <rFont val="宋体"/>
        <charset val="134"/>
      </rPr>
      <t>持有技师以上等级证书者，报考职教专业课教师年龄可放宽到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周岁，即</t>
    </r>
    <r>
      <rPr>
        <sz val="9"/>
        <rFont val="Times New Roman"/>
        <charset val="134"/>
      </rPr>
      <t>1984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日以后出生）。</t>
    </r>
  </si>
  <si>
    <t>微型课</t>
  </si>
  <si>
    <t>县城中学数学教师</t>
  </si>
  <si>
    <r>
      <rPr>
        <sz val="9"/>
        <rFont val="宋体"/>
        <charset val="134"/>
      </rPr>
      <t>数学类</t>
    </r>
  </si>
  <si>
    <t>县城中学英语教师</t>
  </si>
  <si>
    <r>
      <rPr>
        <sz val="9"/>
        <rFont val="宋体"/>
        <charset val="134"/>
      </rPr>
      <t>外国语言文学类</t>
    </r>
  </si>
  <si>
    <t>县城中学政治教师</t>
  </si>
  <si>
    <r>
      <rPr>
        <sz val="9"/>
        <rFont val="宋体"/>
        <charset val="134"/>
      </rPr>
      <t>政治学类</t>
    </r>
  </si>
  <si>
    <t>县城中学历史教师</t>
  </si>
  <si>
    <t>历史学类</t>
  </si>
  <si>
    <t>县城中学地理教师</t>
  </si>
  <si>
    <t>地理科学类</t>
  </si>
  <si>
    <t>县城中学物理教师</t>
  </si>
  <si>
    <r>
      <rPr>
        <sz val="9"/>
        <rFont val="宋体"/>
        <charset val="134"/>
      </rPr>
      <t>物理学类</t>
    </r>
  </si>
  <si>
    <t>县城中学化学教师</t>
  </si>
  <si>
    <r>
      <rPr>
        <sz val="9"/>
        <rFont val="宋体"/>
        <charset val="134"/>
      </rPr>
      <t>化学类</t>
    </r>
  </si>
  <si>
    <t>县城中学生物教师</t>
  </si>
  <si>
    <r>
      <rPr>
        <sz val="9"/>
        <rFont val="宋体"/>
        <charset val="134"/>
      </rPr>
      <t>生物科学类、生物工程类</t>
    </r>
  </si>
  <si>
    <t>县城中学音乐教师</t>
  </si>
  <si>
    <t>音乐与舞蹈学类、艺术类</t>
  </si>
  <si>
    <t>微型课+技能测试</t>
  </si>
  <si>
    <t>县城中学体育教师</t>
  </si>
  <si>
    <r>
      <rPr>
        <sz val="9"/>
        <rFont val="宋体"/>
        <charset val="134"/>
      </rPr>
      <t>体育类</t>
    </r>
  </si>
  <si>
    <t>县城中学美术教师</t>
  </si>
  <si>
    <t>美术学类</t>
  </si>
  <si>
    <t>县城中学信息技术教师</t>
  </si>
  <si>
    <r>
      <rPr>
        <sz val="9"/>
        <rFont val="宋体"/>
        <charset val="134"/>
      </rPr>
      <t>计算机类、信息技术类、电化教育类、教育技术学类</t>
    </r>
  </si>
  <si>
    <t>县城中学心理健康教师</t>
  </si>
  <si>
    <t>心理学类</t>
  </si>
  <si>
    <t>职教电子专业教师</t>
  </si>
  <si>
    <t>电子信息工程、信息工程、电子科学技术、应用电子技术教育</t>
  </si>
  <si>
    <t>职教旅游专业教师</t>
  </si>
  <si>
    <t>旅游管理、酒店管理、旅游教育</t>
  </si>
  <si>
    <t>职教烹饪专业教师</t>
  </si>
  <si>
    <t>烹饪类、烹饪与营养、烹饪与营养教育</t>
  </si>
  <si>
    <t>职教会计专业教师</t>
  </si>
  <si>
    <t>财务财会类</t>
  </si>
  <si>
    <t>农村中学语文教师</t>
  </si>
  <si>
    <t>农村中学数学教师</t>
  </si>
  <si>
    <t>农村中学英语教师</t>
  </si>
  <si>
    <t>农村中学政治教师</t>
  </si>
  <si>
    <t>农村中学历史教师</t>
  </si>
  <si>
    <t>农村中学地理教师</t>
  </si>
  <si>
    <t>农村中学物理教师</t>
  </si>
  <si>
    <t>农村中学化学教师</t>
  </si>
  <si>
    <t>农村中学生物教师</t>
  </si>
  <si>
    <t>农村中学音乐教师</t>
  </si>
  <si>
    <t>农村中学体育教师</t>
  </si>
  <si>
    <t>农村中学美术教师</t>
  </si>
  <si>
    <t>农村中学信息技术教师</t>
  </si>
  <si>
    <t>农村中学心理健康教师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</si>
</sst>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3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9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20"/>
      <name val="Times New Roma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60"/>
      <name val="宋体"/>
      <charset val="134"/>
    </font>
    <font>
      <b/>
      <sz val="10"/>
      <name val="MS Sans Serif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7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7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/>
    <xf numFmtId="0" fontId="15" fillId="5" borderId="1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0" fillId="0" borderId="0"/>
    <xf numFmtId="0" fontId="22" fillId="16" borderId="0" applyNumberFormat="0" applyBorder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4" borderId="9" applyNumberFormat="0" applyFont="0" applyAlignment="0" applyProtection="0">
      <alignment vertical="center"/>
    </xf>
    <xf numFmtId="0" fontId="0" fillId="0" borderId="0" applyProtection="0"/>
    <xf numFmtId="0" fontId="29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6" fillId="23" borderId="20" applyNumberFormat="0" applyAlignment="0" applyProtection="0">
      <alignment vertical="center"/>
    </xf>
    <xf numFmtId="0" fontId="34" fillId="23" borderId="10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0" fillId="0" borderId="0"/>
    <xf numFmtId="0" fontId="16" fillId="38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Protection="0"/>
    <xf numFmtId="0" fontId="13" fillId="28" borderId="0" applyNumberFormat="0" applyBorder="0" applyAlignment="0" applyProtection="0">
      <alignment vertical="center"/>
    </xf>
    <xf numFmtId="0" fontId="0" fillId="0" borderId="0" applyProtection="0"/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0" fillId="0" borderId="0" applyProtection="0"/>
    <xf numFmtId="0" fontId="29" fillId="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/>
    <xf numFmtId="0" fontId="0" fillId="0" borderId="0"/>
    <xf numFmtId="0" fontId="0" fillId="0" borderId="0"/>
    <xf numFmtId="0" fontId="43" fillId="0" borderId="0" applyNumberFormat="0" applyFill="0" applyBorder="0" applyAlignment="0" applyProtection="0"/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25" fillId="14" borderId="16" applyNumberFormat="0" applyAlignment="0" applyProtection="0">
      <alignment vertical="center"/>
    </xf>
    <xf numFmtId="0" fontId="25" fillId="14" borderId="16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52" fillId="18" borderId="17" applyNumberFormat="0" applyAlignment="0" applyProtection="0">
      <alignment vertical="center"/>
    </xf>
    <xf numFmtId="0" fontId="52" fillId="18" borderId="17" applyNumberFormat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0" fillId="13" borderId="15" applyNumberFormat="0" applyFont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129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5" xfId="129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6" xfId="129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0" fillId="0" borderId="0" xfId="129" applyFont="1"/>
    <xf numFmtId="0" fontId="1" fillId="0" borderId="0" xfId="129" applyFont="1" applyFill="1"/>
    <xf numFmtId="0" fontId="10" fillId="0" borderId="0" xfId="129" applyFont="1" applyFill="1" applyAlignment="1">
      <alignment horizontal="center"/>
    </xf>
    <xf numFmtId="0" fontId="10" fillId="0" borderId="0" xfId="129" applyFont="1" applyFill="1"/>
    <xf numFmtId="0" fontId="0" fillId="0" borderId="0" xfId="129" applyFont="1" applyFill="1"/>
    <xf numFmtId="0" fontId="11" fillId="0" borderId="0" xfId="129" applyFont="1" applyAlignment="1">
      <alignment horizontal="center" vertical="center" wrapText="1"/>
    </xf>
    <xf numFmtId="0" fontId="3" fillId="0" borderId="0" xfId="129" applyFont="1" applyFill="1" applyAlignment="1">
      <alignment horizontal="center" vertical="center"/>
    </xf>
    <xf numFmtId="0" fontId="12" fillId="0" borderId="0" xfId="129" applyFont="1" applyFill="1" applyAlignment="1">
      <alignment horizontal="center" vertical="center"/>
    </xf>
    <xf numFmtId="0" fontId="11" fillId="0" borderId="2" xfId="129" applyFont="1" applyFill="1" applyBorder="1" applyAlignment="1">
      <alignment horizontal="center" vertical="center" wrapText="1"/>
    </xf>
    <xf numFmtId="0" fontId="1" fillId="0" borderId="2" xfId="129" applyFont="1" applyFill="1" applyBorder="1" applyAlignment="1">
      <alignment horizontal="center" vertical="center" wrapText="1"/>
    </xf>
    <xf numFmtId="0" fontId="11" fillId="0" borderId="2" xfId="129" applyFont="1" applyFill="1" applyBorder="1" applyAlignment="1">
      <alignment horizontal="center" vertical="center"/>
    </xf>
    <xf numFmtId="0" fontId="7" fillId="0" borderId="2" xfId="129" applyFont="1" applyFill="1" applyBorder="1" applyAlignment="1">
      <alignment horizontal="center" vertical="center" wrapText="1"/>
    </xf>
    <xf numFmtId="0" fontId="7" fillId="0" borderId="2" xfId="129" applyFont="1" applyFill="1" applyBorder="1" applyAlignment="1">
      <alignment horizontal="center" vertical="center" shrinkToFit="1"/>
    </xf>
    <xf numFmtId="0" fontId="11" fillId="2" borderId="2" xfId="129" applyFont="1" applyFill="1" applyBorder="1" applyAlignment="1">
      <alignment horizontal="left" vertical="center" shrinkToFit="1"/>
    </xf>
    <xf numFmtId="0" fontId="1" fillId="2" borderId="2" xfId="129" applyFont="1" applyFill="1" applyBorder="1" applyAlignment="1">
      <alignment horizontal="center" vertical="center" shrinkToFit="1"/>
    </xf>
    <xf numFmtId="0" fontId="11" fillId="2" borderId="2" xfId="129" applyFont="1" applyFill="1" applyBorder="1" applyAlignment="1">
      <alignment horizontal="center" vertical="center" wrapText="1"/>
    </xf>
    <xf numFmtId="0" fontId="1" fillId="2" borderId="2" xfId="129" applyFont="1" applyFill="1" applyBorder="1" applyAlignment="1">
      <alignment horizontal="left" vertical="center" shrinkToFit="1"/>
    </xf>
    <xf numFmtId="0" fontId="11" fillId="2" borderId="2" xfId="129" applyFont="1" applyFill="1" applyBorder="1" applyAlignment="1">
      <alignment horizontal="center" vertical="center" shrinkToFit="1"/>
    </xf>
    <xf numFmtId="0" fontId="10" fillId="2" borderId="7" xfId="129" applyFont="1" applyFill="1" applyBorder="1" applyAlignment="1">
      <alignment horizontal="center" vertical="center" shrinkToFit="1"/>
    </xf>
    <xf numFmtId="0" fontId="10" fillId="2" borderId="8" xfId="129" applyFont="1" applyFill="1" applyBorder="1" applyAlignment="1">
      <alignment horizontal="center" vertical="center" shrinkToFit="1"/>
    </xf>
    <xf numFmtId="0" fontId="10" fillId="2" borderId="7" xfId="129" applyFont="1" applyFill="1" applyBorder="1" applyAlignment="1">
      <alignment horizontal="center" vertical="center"/>
    </xf>
    <xf numFmtId="0" fontId="10" fillId="2" borderId="8" xfId="129" applyFont="1" applyFill="1" applyBorder="1" applyAlignment="1">
      <alignment horizontal="center" vertical="center"/>
    </xf>
    <xf numFmtId="0" fontId="1" fillId="0" borderId="0" xfId="129" applyFont="1" applyFill="1" applyAlignment="1">
      <alignment horizontal="left" vertical="center" wrapText="1"/>
    </xf>
    <xf numFmtId="0" fontId="11" fillId="0" borderId="0" xfId="129" applyFont="1" applyFill="1" applyAlignment="1">
      <alignment horizontal="left" vertical="center" wrapText="1"/>
    </xf>
    <xf numFmtId="0" fontId="11" fillId="0" borderId="1" xfId="129" applyFont="1" applyFill="1" applyBorder="1" applyAlignment="1">
      <alignment horizontal="right" vertical="center"/>
    </xf>
    <xf numFmtId="0" fontId="11" fillId="2" borderId="2" xfId="129" applyFont="1" applyFill="1" applyBorder="1" applyAlignment="1">
      <alignment horizontal="center" vertical="center"/>
    </xf>
  </cellXfs>
  <cellStyles count="217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货币" xfId="5" builtinId="4"/>
    <cellStyle name="常规 2 2 4" xfId="6"/>
    <cellStyle name="输入" xfId="7" builtinId="20"/>
    <cellStyle name="千位分隔[0]" xfId="8" builtinId="6"/>
    <cellStyle name="常规 3 4 3" xfId="9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 3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20% - 强调文字颜色 5 3" xfId="33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20% - 强调文字颜色 2 3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3 3" xfId="45"/>
    <cellStyle name="20% - 强调文字颜色 5" xfId="46" builtinId="46"/>
    <cellStyle name="强调文字颜色 1" xfId="47" builtinId="29"/>
    <cellStyle name="20% - 强调文字颜色 6 3" xfId="48"/>
    <cellStyle name="20% - 强调文字颜色 1" xfId="49" builtinId="30"/>
    <cellStyle name="链接单元格 3" xfId="5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1 3" xfId="69"/>
    <cellStyle name="20% - 强调文字颜色 2 2" xfId="70"/>
    <cellStyle name="20% - 强调文字颜色 3 2" xfId="71"/>
    <cellStyle name="常规 3" xfId="72"/>
    <cellStyle name="20% - 强调文字颜色 4 2" xfId="73"/>
    <cellStyle name="常规 4" xfId="74"/>
    <cellStyle name="20% - 强调文字颜色 4 3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常规 5" xfId="89"/>
    <cellStyle name="60% - 强调文字颜色 2 2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常规 3 3 3" xfId="99"/>
    <cellStyle name="ColLevel_0" xfId="100"/>
    <cellStyle name="gcd" xfId="101"/>
    <cellStyle name="常规 2 6 3" xfId="102"/>
    <cellStyle name="RowLevel_0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标题 6" xfId="113"/>
    <cellStyle name="差 2" xfId="114"/>
    <cellStyle name="差 3" xfId="115"/>
    <cellStyle name="差_教师需求情况汇总表 (原版)" xfId="116"/>
    <cellStyle name="常规 10" xfId="117"/>
    <cellStyle name="常规 11" xfId="118"/>
    <cellStyle name="常规 12" xfId="119"/>
    <cellStyle name="常规 13" xfId="120"/>
    <cellStyle name="常规 14" xfId="121"/>
    <cellStyle name="常规 20" xfId="122"/>
    <cellStyle name="常规 15" xfId="123"/>
    <cellStyle name="常规 16" xfId="124"/>
    <cellStyle name="常规 17" xfId="125"/>
    <cellStyle name="常规 18" xfId="126"/>
    <cellStyle name="常规 19" xfId="127"/>
    <cellStyle name="常规 194" xfId="128"/>
    <cellStyle name="常规 2" xfId="129"/>
    <cellStyle name="常规 2 2" xfId="130"/>
    <cellStyle name="常规 2 2 2" xfId="131"/>
    <cellStyle name="常规 2 2 2 2" xfId="132"/>
    <cellStyle name="常规 2 2 2 3" xfId="133"/>
    <cellStyle name="常规 2 2 3" xfId="134"/>
    <cellStyle name="常规 2 2 3 2" xfId="135"/>
    <cellStyle name="常规 2 2 3 3" xfId="136"/>
    <cellStyle name="常规 2 2 5" xfId="137"/>
    <cellStyle name="常规 2 3" xfId="138"/>
    <cellStyle name="常规 2 3 2" xfId="139"/>
    <cellStyle name="常规 2 3 2 2" xfId="140"/>
    <cellStyle name="常规 2 3 2 3" xfId="141"/>
    <cellStyle name="常规 2 3 3" xfId="142"/>
    <cellStyle name="常规 2 3 3 2" xfId="143"/>
    <cellStyle name="常规 2 3 3 3" xfId="144"/>
    <cellStyle name="常规 2 3 4" xfId="145"/>
    <cellStyle name="常规 2 3 5" xfId="146"/>
    <cellStyle name="常规 2 4" xfId="147"/>
    <cellStyle name="常规 2 4 2" xfId="148"/>
    <cellStyle name="常规 2 4 2 2" xfId="149"/>
    <cellStyle name="常规 2 4 2 3" xfId="150"/>
    <cellStyle name="常规 2 4 3" xfId="151"/>
    <cellStyle name="常规 2 4 3 2" xfId="152"/>
    <cellStyle name="常规 2 4 3 3" xfId="153"/>
    <cellStyle name="常规 2 4 4" xfId="154"/>
    <cellStyle name="常规 2 4 5" xfId="155"/>
    <cellStyle name="强调文字颜色 4 2" xfId="156"/>
    <cellStyle name="常规 2 5" xfId="157"/>
    <cellStyle name="常规 2 5 2" xfId="158"/>
    <cellStyle name="常规 2 5 3" xfId="159"/>
    <cellStyle name="强调文字颜色 4 3" xfId="160"/>
    <cellStyle name="常规 2 6" xfId="161"/>
    <cellStyle name="常规 2 6 2" xfId="162"/>
    <cellStyle name="常规 2 7" xfId="163"/>
    <cellStyle name="常规 3 2" xfId="164"/>
    <cellStyle name="常规 3 2 2" xfId="165"/>
    <cellStyle name="常规 3 2 2 2" xfId="166"/>
    <cellStyle name="常规 3 2 2 3" xfId="167"/>
    <cellStyle name="常规 3 2 3" xfId="168"/>
    <cellStyle name="常规 3 2 3 2" xfId="169"/>
    <cellStyle name="常规 3 2 3 3" xfId="170"/>
    <cellStyle name="常规 3 3" xfId="171"/>
    <cellStyle name="常规 3 3 2" xfId="172"/>
    <cellStyle name="常规 3 3 2 2" xfId="173"/>
    <cellStyle name="常规 3 3 2 3" xfId="174"/>
    <cellStyle name="常规 3 3 3 2" xfId="175"/>
    <cellStyle name="常规 3 3 3 3" xfId="176"/>
    <cellStyle name="常规 3 4" xfId="177"/>
    <cellStyle name="常规 3 4 2" xfId="178"/>
    <cellStyle name="常规 3 4 2 2" xfId="179"/>
    <cellStyle name="常规 3 4 2 3" xfId="180"/>
    <cellStyle name="强调文字颜色 5 2" xfId="181"/>
    <cellStyle name="常规 3 5" xfId="182"/>
    <cellStyle name="常规 3 5 2" xfId="183"/>
    <cellStyle name="常规 3 5 2 2" xfId="184"/>
    <cellStyle name="常规 3 5 2 3" xfId="185"/>
    <cellStyle name="常规 3 5 3" xfId="186"/>
    <cellStyle name="常规 3 5 3 2" xfId="187"/>
    <cellStyle name="常规 3 5 3 3" xfId="188"/>
    <cellStyle name="常规 7" xfId="189"/>
    <cellStyle name="常规 8" xfId="190"/>
    <cellStyle name="好 2" xfId="191"/>
    <cellStyle name="好 3" xfId="192"/>
    <cellStyle name="好_教师需求情况汇总表 (原版)" xfId="193"/>
    <cellStyle name="汇总 2" xfId="194"/>
    <cellStyle name="汇总 3" xfId="195"/>
    <cellStyle name="检查单元格 2" xfId="196"/>
    <cellStyle name="检查单元格 3" xfId="197"/>
    <cellStyle name="解释性文本 2" xfId="198"/>
    <cellStyle name="解释性文本 3" xfId="199"/>
    <cellStyle name="警告文本 2" xfId="200"/>
    <cellStyle name="警告文本 3" xfId="201"/>
    <cellStyle name="链接单元格 2" xfId="202"/>
    <cellStyle name="强调文字颜色 1 2" xfId="203"/>
    <cellStyle name="强调文字颜色 1 3" xfId="204"/>
    <cellStyle name="强调文字颜色 2 2" xfId="205"/>
    <cellStyle name="强调文字颜色 2 3" xfId="206"/>
    <cellStyle name="强调文字颜色 3 2" xfId="207"/>
    <cellStyle name="强调文字颜色 3 3" xfId="208"/>
    <cellStyle name="强调文字颜色 5 3" xfId="209"/>
    <cellStyle name="强调文字颜色 6 2" xfId="210"/>
    <cellStyle name="强调文字颜色 6 3" xfId="211"/>
    <cellStyle name="适中 3" xfId="212"/>
    <cellStyle name="输入 2" xfId="213"/>
    <cellStyle name="输入 3" xfId="214"/>
    <cellStyle name="注释 2" xfId="215"/>
    <cellStyle name="注释 3" xfId="21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R38"/>
  <sheetViews>
    <sheetView showZeros="0" workbookViewId="0">
      <pane xSplit="2" ySplit="6" topLeftCell="C7" activePane="bottomRight" state="frozen"/>
      <selection/>
      <selection pane="topRight"/>
      <selection pane="bottomLeft"/>
      <selection pane="bottomRight" activeCell="Q12" sqref="Q12"/>
    </sheetView>
  </sheetViews>
  <sheetFormatPr defaultColWidth="9" defaultRowHeight="14.25"/>
  <cols>
    <col min="1" max="1" width="12.25" style="32" customWidth="1"/>
    <col min="2" max="2" width="7.75" style="32" customWidth="1"/>
    <col min="3" max="18" width="4.125" style="32" customWidth="1"/>
    <col min="19" max="24" width="3.625" style="32" customWidth="1"/>
    <col min="25" max="25" width="3.875" style="32" customWidth="1"/>
    <col min="26" max="32" width="3.625" style="32" customWidth="1"/>
    <col min="33" max="33" width="4.25" style="32" customWidth="1"/>
    <col min="34" max="43" width="3.625" style="32" customWidth="1"/>
    <col min="44" max="16384" width="9" style="32"/>
  </cols>
  <sheetData>
    <row r="1" s="27" customFormat="1" ht="15.75" spans="1:18">
      <c r="A1" s="27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ht="22.5" customHeight="1" spans="1:18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2.25" customHeight="1" spans="1:18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52"/>
      <c r="Q3" s="52"/>
      <c r="R3" s="52"/>
    </row>
    <row r="4" s="28" customFormat="1" ht="15" customHeight="1" spans="1:18">
      <c r="A4" s="36" t="s">
        <v>2</v>
      </c>
      <c r="B4" s="37" t="s">
        <v>3</v>
      </c>
      <c r="C4" s="38" t="s">
        <v>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="29" customFormat="1" ht="28" customHeight="1" spans="1:18">
      <c r="A5" s="36"/>
      <c r="B5" s="36"/>
      <c r="C5" s="36" t="s">
        <v>5</v>
      </c>
      <c r="D5" s="36" t="s">
        <v>6</v>
      </c>
      <c r="E5" s="36" t="s">
        <v>7</v>
      </c>
      <c r="F5" s="36" t="s">
        <v>8</v>
      </c>
      <c r="G5" s="36" t="s">
        <v>9</v>
      </c>
      <c r="H5" s="36" t="s">
        <v>10</v>
      </c>
      <c r="I5" s="37" t="s">
        <v>11</v>
      </c>
      <c r="J5" s="36" t="s">
        <v>12</v>
      </c>
      <c r="K5" s="36" t="s">
        <v>13</v>
      </c>
      <c r="L5" s="36" t="s">
        <v>14</v>
      </c>
      <c r="M5" s="36" t="s">
        <v>15</v>
      </c>
      <c r="N5" s="36" t="s">
        <v>16</v>
      </c>
      <c r="O5" s="36" t="s">
        <v>17</v>
      </c>
      <c r="P5" s="36" t="s">
        <v>18</v>
      </c>
      <c r="Q5" s="37" t="s">
        <v>19</v>
      </c>
      <c r="R5" s="37" t="s">
        <v>20</v>
      </c>
    </row>
    <row r="6" s="30" customFormat="1" ht="17" customHeight="1" spans="1:18">
      <c r="A6" s="39" t="s">
        <v>21</v>
      </c>
      <c r="B6" s="40"/>
      <c r="C6" s="39">
        <f t="shared" ref="C6:R6" si="0">C12+C37</f>
        <v>450</v>
      </c>
      <c r="D6" s="39">
        <f t="shared" si="0"/>
        <v>84</v>
      </c>
      <c r="E6" s="39">
        <f t="shared" si="0"/>
        <v>79</v>
      </c>
      <c r="F6" s="39">
        <f t="shared" si="0"/>
        <v>74</v>
      </c>
      <c r="G6" s="39">
        <f t="shared" si="0"/>
        <v>21</v>
      </c>
      <c r="H6" s="39">
        <f t="shared" si="0"/>
        <v>19</v>
      </c>
      <c r="I6" s="39">
        <f t="shared" si="0"/>
        <v>38</v>
      </c>
      <c r="J6" s="39">
        <f t="shared" si="0"/>
        <v>41</v>
      </c>
      <c r="K6" s="39">
        <f t="shared" si="0"/>
        <v>16</v>
      </c>
      <c r="L6" s="39">
        <f t="shared" si="0"/>
        <v>20</v>
      </c>
      <c r="M6" s="39">
        <f t="shared" si="0"/>
        <v>8</v>
      </c>
      <c r="N6" s="39">
        <f t="shared" si="0"/>
        <v>28</v>
      </c>
      <c r="O6" s="39">
        <f t="shared" si="0"/>
        <v>5</v>
      </c>
      <c r="P6" s="39">
        <f t="shared" si="0"/>
        <v>7</v>
      </c>
      <c r="Q6" s="39">
        <f t="shared" si="0"/>
        <v>6</v>
      </c>
      <c r="R6" s="39">
        <f t="shared" si="0"/>
        <v>4</v>
      </c>
    </row>
    <row r="7" s="30" customFormat="1" ht="17" customHeight="1" spans="1:18">
      <c r="A7" s="41" t="s">
        <v>22</v>
      </c>
      <c r="B7" s="42" t="s">
        <v>23</v>
      </c>
      <c r="C7" s="43">
        <f t="shared" ref="C7:C11" si="1">SUM(D7:R7)</f>
        <v>23</v>
      </c>
      <c r="D7" s="43">
        <v>4</v>
      </c>
      <c r="E7" s="43">
        <v>3</v>
      </c>
      <c r="F7" s="43">
        <v>4</v>
      </c>
      <c r="G7" s="43"/>
      <c r="H7" s="43"/>
      <c r="I7" s="43">
        <v>5</v>
      </c>
      <c r="J7" s="43">
        <v>3</v>
      </c>
      <c r="K7" s="43"/>
      <c r="L7" s="43">
        <v>3</v>
      </c>
      <c r="M7" s="43"/>
      <c r="N7" s="43">
        <v>1</v>
      </c>
      <c r="O7" s="43"/>
      <c r="P7" s="43"/>
      <c r="Q7" s="43"/>
      <c r="R7" s="43"/>
    </row>
    <row r="8" s="29" customFormat="1" ht="17" customHeight="1" spans="1:18">
      <c r="A8" s="41" t="s">
        <v>24</v>
      </c>
      <c r="B8" s="42" t="s">
        <v>23</v>
      </c>
      <c r="C8" s="43">
        <f t="shared" si="1"/>
        <v>15</v>
      </c>
      <c r="D8" s="43">
        <v>5</v>
      </c>
      <c r="E8" s="43">
        <v>2</v>
      </c>
      <c r="F8" s="43">
        <v>2</v>
      </c>
      <c r="G8" s="43"/>
      <c r="H8" s="43"/>
      <c r="I8" s="43"/>
      <c r="J8" s="43"/>
      <c r="K8" s="43"/>
      <c r="L8" s="43"/>
      <c r="M8" s="43">
        <v>1</v>
      </c>
      <c r="N8" s="43">
        <v>1</v>
      </c>
      <c r="O8" s="43"/>
      <c r="P8" s="43"/>
      <c r="Q8" s="43"/>
      <c r="R8" s="53">
        <v>4</v>
      </c>
    </row>
    <row r="9" s="29" customFormat="1" ht="17" customHeight="1" spans="1:18">
      <c r="A9" s="44" t="s">
        <v>25</v>
      </c>
      <c r="B9" s="42" t="s">
        <v>23</v>
      </c>
      <c r="C9" s="43">
        <f t="shared" si="1"/>
        <v>21</v>
      </c>
      <c r="D9" s="43">
        <v>4</v>
      </c>
      <c r="E9" s="43">
        <v>3</v>
      </c>
      <c r="F9" s="43">
        <v>3</v>
      </c>
      <c r="G9" s="43">
        <v>1</v>
      </c>
      <c r="H9" s="43">
        <v>2</v>
      </c>
      <c r="I9" s="43">
        <v>3</v>
      </c>
      <c r="J9" s="43">
        <v>1</v>
      </c>
      <c r="K9" s="43">
        <v>1</v>
      </c>
      <c r="L9" s="43">
        <v>2</v>
      </c>
      <c r="M9" s="43"/>
      <c r="N9" s="43">
        <v>1</v>
      </c>
      <c r="O9" s="43"/>
      <c r="P9" s="43"/>
      <c r="Q9" s="43"/>
      <c r="R9" s="53"/>
    </row>
    <row r="10" s="29" customFormat="1" ht="17" customHeight="1" spans="1:18">
      <c r="A10" s="41" t="s">
        <v>26</v>
      </c>
      <c r="B10" s="42" t="s">
        <v>27</v>
      </c>
      <c r="C10" s="43">
        <f t="shared" si="1"/>
        <v>102</v>
      </c>
      <c r="D10" s="45">
        <v>16</v>
      </c>
      <c r="E10" s="45">
        <v>16</v>
      </c>
      <c r="F10" s="45">
        <v>16</v>
      </c>
      <c r="G10" s="45">
        <v>7</v>
      </c>
      <c r="H10" s="45">
        <v>8</v>
      </c>
      <c r="I10" s="45">
        <v>12</v>
      </c>
      <c r="J10" s="45">
        <v>8</v>
      </c>
      <c r="K10" s="45">
        <v>2</v>
      </c>
      <c r="L10" s="45">
        <v>4</v>
      </c>
      <c r="M10" s="45">
        <v>1</v>
      </c>
      <c r="N10" s="45">
        <v>9</v>
      </c>
      <c r="O10" s="45"/>
      <c r="P10" s="45">
        <v>2</v>
      </c>
      <c r="Q10" s="45">
        <v>1</v>
      </c>
      <c r="R10" s="53"/>
    </row>
    <row r="11" s="29" customFormat="1" ht="17" customHeight="1" spans="1:18">
      <c r="A11" s="41" t="s">
        <v>28</v>
      </c>
      <c r="B11" s="42" t="s">
        <v>27</v>
      </c>
      <c r="C11" s="43">
        <f t="shared" si="1"/>
        <v>29</v>
      </c>
      <c r="D11" s="43">
        <v>3</v>
      </c>
      <c r="E11" s="43">
        <v>4</v>
      </c>
      <c r="F11" s="43">
        <v>3</v>
      </c>
      <c r="G11" s="43">
        <v>2</v>
      </c>
      <c r="H11" s="43">
        <v>1</v>
      </c>
      <c r="I11" s="43">
        <v>3</v>
      </c>
      <c r="J11" s="43">
        <v>4</v>
      </c>
      <c r="K11" s="43">
        <v>1</v>
      </c>
      <c r="L11" s="43">
        <v>2</v>
      </c>
      <c r="M11" s="43">
        <v>1</v>
      </c>
      <c r="N11" s="43">
        <v>2</v>
      </c>
      <c r="O11" s="43">
        <v>1</v>
      </c>
      <c r="P11" s="43">
        <v>1</v>
      </c>
      <c r="Q11" s="43">
        <v>1</v>
      </c>
      <c r="R11" s="53"/>
    </row>
    <row r="12" s="30" customFormat="1" ht="17" customHeight="1" spans="1:18">
      <c r="A12" s="46" t="s">
        <v>29</v>
      </c>
      <c r="B12" s="47"/>
      <c r="C12" s="9">
        <f t="shared" ref="C12:R12" si="2">SUM(C7:C11)</f>
        <v>190</v>
      </c>
      <c r="D12" s="9">
        <f t="shared" si="2"/>
        <v>32</v>
      </c>
      <c r="E12" s="9">
        <f t="shared" si="2"/>
        <v>28</v>
      </c>
      <c r="F12" s="9">
        <f t="shared" si="2"/>
        <v>28</v>
      </c>
      <c r="G12" s="9">
        <f t="shared" si="2"/>
        <v>10</v>
      </c>
      <c r="H12" s="9">
        <f t="shared" si="2"/>
        <v>11</v>
      </c>
      <c r="I12" s="9">
        <f t="shared" si="2"/>
        <v>23</v>
      </c>
      <c r="J12" s="9">
        <f t="shared" si="2"/>
        <v>16</v>
      </c>
      <c r="K12" s="9">
        <f t="shared" si="2"/>
        <v>4</v>
      </c>
      <c r="L12" s="9">
        <f t="shared" si="2"/>
        <v>11</v>
      </c>
      <c r="M12" s="9">
        <f t="shared" si="2"/>
        <v>3</v>
      </c>
      <c r="N12" s="9">
        <f t="shared" si="2"/>
        <v>14</v>
      </c>
      <c r="O12" s="9">
        <f t="shared" si="2"/>
        <v>1</v>
      </c>
      <c r="P12" s="9">
        <f t="shared" si="2"/>
        <v>3</v>
      </c>
      <c r="Q12" s="9">
        <f t="shared" si="2"/>
        <v>2</v>
      </c>
      <c r="R12" s="9">
        <f t="shared" si="2"/>
        <v>4</v>
      </c>
    </row>
    <row r="13" s="29" customFormat="1" ht="17" customHeight="1" spans="1:18">
      <c r="A13" s="41" t="s">
        <v>30</v>
      </c>
      <c r="B13" s="42" t="s">
        <v>31</v>
      </c>
      <c r="C13" s="43">
        <f t="shared" ref="C13:C36" si="3">SUM(D13:R13)</f>
        <v>11</v>
      </c>
      <c r="D13" s="43">
        <v>1</v>
      </c>
      <c r="E13" s="43">
        <v>1</v>
      </c>
      <c r="F13" s="43">
        <v>2</v>
      </c>
      <c r="G13" s="43">
        <v>1</v>
      </c>
      <c r="H13" s="43">
        <v>1</v>
      </c>
      <c r="I13" s="43">
        <v>2</v>
      </c>
      <c r="J13" s="43">
        <v>1</v>
      </c>
      <c r="K13" s="43"/>
      <c r="L13" s="43">
        <v>1</v>
      </c>
      <c r="M13" s="43"/>
      <c r="N13" s="43">
        <v>1</v>
      </c>
      <c r="O13" s="43"/>
      <c r="P13" s="43"/>
      <c r="Q13" s="43"/>
      <c r="R13" s="53"/>
    </row>
    <row r="14" s="29" customFormat="1" ht="17" customHeight="1" spans="1:18">
      <c r="A14" s="41" t="s">
        <v>32</v>
      </c>
      <c r="B14" s="42" t="s">
        <v>31</v>
      </c>
      <c r="C14" s="43">
        <f t="shared" si="3"/>
        <v>12</v>
      </c>
      <c r="D14" s="43">
        <v>3</v>
      </c>
      <c r="E14" s="43">
        <v>3</v>
      </c>
      <c r="F14" s="43">
        <v>3</v>
      </c>
      <c r="G14" s="43"/>
      <c r="H14" s="43">
        <v>1</v>
      </c>
      <c r="I14" s="43">
        <v>1</v>
      </c>
      <c r="J14" s="43">
        <v>1</v>
      </c>
      <c r="K14" s="43"/>
      <c r="L14" s="43"/>
      <c r="M14" s="43"/>
      <c r="N14" s="43"/>
      <c r="O14" s="43"/>
      <c r="P14" s="43"/>
      <c r="Q14" s="43"/>
      <c r="R14" s="53"/>
    </row>
    <row r="15" s="29" customFormat="1" ht="17" customHeight="1" spans="1:18">
      <c r="A15" s="41" t="s">
        <v>33</v>
      </c>
      <c r="B15" s="42" t="s">
        <v>31</v>
      </c>
      <c r="C15" s="36">
        <f t="shared" si="3"/>
        <v>5</v>
      </c>
      <c r="D15" s="43">
        <v>1</v>
      </c>
      <c r="E15" s="43">
        <v>1</v>
      </c>
      <c r="F15" s="43">
        <v>1</v>
      </c>
      <c r="G15" s="43"/>
      <c r="H15" s="43"/>
      <c r="I15" s="43"/>
      <c r="J15" s="43"/>
      <c r="K15" s="43">
        <v>1</v>
      </c>
      <c r="L15" s="43"/>
      <c r="M15" s="43"/>
      <c r="N15" s="43"/>
      <c r="O15" s="43"/>
      <c r="P15" s="43"/>
      <c r="Q15" s="43">
        <v>1</v>
      </c>
      <c r="R15" s="53"/>
    </row>
    <row r="16" s="29" customFormat="1" ht="17" customHeight="1" spans="1:18">
      <c r="A16" s="41" t="s">
        <v>34</v>
      </c>
      <c r="B16" s="42" t="s">
        <v>35</v>
      </c>
      <c r="C16" s="43">
        <f t="shared" si="3"/>
        <v>4</v>
      </c>
      <c r="D16" s="43">
        <v>1</v>
      </c>
      <c r="E16" s="43">
        <v>1</v>
      </c>
      <c r="F16" s="43"/>
      <c r="G16" s="43">
        <v>1</v>
      </c>
      <c r="H16" s="43"/>
      <c r="I16" s="43"/>
      <c r="J16" s="43">
        <v>1</v>
      </c>
      <c r="K16" s="43"/>
      <c r="L16" s="43"/>
      <c r="M16" s="43"/>
      <c r="N16" s="43"/>
      <c r="O16" s="43"/>
      <c r="P16" s="43"/>
      <c r="Q16" s="43"/>
      <c r="R16" s="53"/>
    </row>
    <row r="17" s="29" customFormat="1" ht="17" customHeight="1" spans="1:18">
      <c r="A17" s="41" t="s">
        <v>36</v>
      </c>
      <c r="B17" s="42" t="s">
        <v>35</v>
      </c>
      <c r="C17" s="36">
        <f t="shared" si="3"/>
        <v>16</v>
      </c>
      <c r="D17" s="43">
        <v>3</v>
      </c>
      <c r="E17" s="43">
        <v>3</v>
      </c>
      <c r="F17" s="43">
        <v>3</v>
      </c>
      <c r="G17" s="43"/>
      <c r="H17" s="43">
        <v>1</v>
      </c>
      <c r="I17" s="43">
        <v>1</v>
      </c>
      <c r="J17" s="43">
        <v>2</v>
      </c>
      <c r="K17" s="43">
        <v>2</v>
      </c>
      <c r="L17" s="43"/>
      <c r="M17" s="43"/>
      <c r="N17" s="43">
        <v>1</v>
      </c>
      <c r="O17" s="43"/>
      <c r="P17" s="43"/>
      <c r="Q17" s="43"/>
      <c r="R17" s="53"/>
    </row>
    <row r="18" s="29" customFormat="1" ht="17" customHeight="1" spans="1:18">
      <c r="A18" s="41" t="s">
        <v>37</v>
      </c>
      <c r="B18" s="42" t="s">
        <v>35</v>
      </c>
      <c r="C18" s="43">
        <f t="shared" si="3"/>
        <v>4</v>
      </c>
      <c r="D18" s="43">
        <v>1</v>
      </c>
      <c r="E18" s="43">
        <v>1</v>
      </c>
      <c r="F18" s="43">
        <v>1</v>
      </c>
      <c r="G18" s="43"/>
      <c r="H18" s="43"/>
      <c r="I18" s="43"/>
      <c r="J18" s="43">
        <v>1</v>
      </c>
      <c r="K18" s="43"/>
      <c r="L18" s="43"/>
      <c r="M18" s="43"/>
      <c r="N18" s="43"/>
      <c r="O18" s="43"/>
      <c r="P18" s="43"/>
      <c r="Q18" s="43"/>
      <c r="R18" s="53"/>
    </row>
    <row r="19" s="29" customFormat="1" ht="17" customHeight="1" spans="1:18">
      <c r="A19" s="41" t="s">
        <v>38</v>
      </c>
      <c r="B19" s="42" t="s">
        <v>35</v>
      </c>
      <c r="C19" s="43">
        <f t="shared" si="3"/>
        <v>5</v>
      </c>
      <c r="D19" s="43">
        <v>1</v>
      </c>
      <c r="E19" s="43">
        <v>1</v>
      </c>
      <c r="F19" s="43">
        <v>1</v>
      </c>
      <c r="G19" s="43">
        <v>1</v>
      </c>
      <c r="H19" s="43"/>
      <c r="I19" s="43">
        <v>1</v>
      </c>
      <c r="J19" s="43"/>
      <c r="K19" s="43"/>
      <c r="L19" s="43"/>
      <c r="M19" s="43"/>
      <c r="N19" s="43"/>
      <c r="O19" s="43"/>
      <c r="P19" s="43"/>
      <c r="Q19" s="43"/>
      <c r="R19" s="53"/>
    </row>
    <row r="20" s="29" customFormat="1" ht="17" customHeight="1" spans="1:18">
      <c r="A20" s="44" t="s">
        <v>39</v>
      </c>
      <c r="B20" s="42" t="s">
        <v>35</v>
      </c>
      <c r="C20" s="36">
        <f t="shared" si="3"/>
        <v>3</v>
      </c>
      <c r="D20" s="43"/>
      <c r="E20" s="43"/>
      <c r="F20" s="43"/>
      <c r="G20" s="43"/>
      <c r="H20" s="43"/>
      <c r="I20" s="43">
        <v>1</v>
      </c>
      <c r="J20" s="43">
        <v>1</v>
      </c>
      <c r="K20" s="43"/>
      <c r="L20" s="43"/>
      <c r="M20" s="43"/>
      <c r="N20" s="43"/>
      <c r="O20" s="43"/>
      <c r="P20" s="43"/>
      <c r="Q20" s="43">
        <v>1</v>
      </c>
      <c r="R20" s="53"/>
    </row>
    <row r="21" s="29" customFormat="1" ht="17" customHeight="1" spans="1:18">
      <c r="A21" s="44" t="s">
        <v>40</v>
      </c>
      <c r="B21" s="42" t="s">
        <v>35</v>
      </c>
      <c r="C21" s="43">
        <f t="shared" si="3"/>
        <v>6</v>
      </c>
      <c r="D21" s="43">
        <v>1</v>
      </c>
      <c r="E21" s="43">
        <v>3</v>
      </c>
      <c r="F21" s="43">
        <v>1</v>
      </c>
      <c r="G21" s="43"/>
      <c r="H21" s="43"/>
      <c r="I21" s="43">
        <v>1</v>
      </c>
      <c r="J21" s="43"/>
      <c r="K21" s="43"/>
      <c r="L21" s="43"/>
      <c r="M21" s="43"/>
      <c r="N21" s="43"/>
      <c r="O21" s="43"/>
      <c r="P21" s="43"/>
      <c r="Q21" s="43"/>
      <c r="R21" s="53"/>
    </row>
    <row r="22" s="29" customFormat="1" ht="17" customHeight="1" spans="1:18">
      <c r="A22" s="44" t="s">
        <v>41</v>
      </c>
      <c r="B22" s="42" t="s">
        <v>35</v>
      </c>
      <c r="C22" s="43">
        <f t="shared" si="3"/>
        <v>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>
        <v>1</v>
      </c>
      <c r="O22" s="43"/>
      <c r="P22" s="43"/>
      <c r="Q22" s="43"/>
      <c r="R22" s="53"/>
    </row>
    <row r="23" s="29" customFormat="1" ht="17" customHeight="1" spans="1:18">
      <c r="A23" s="41" t="s">
        <v>42</v>
      </c>
      <c r="B23" s="42" t="s">
        <v>35</v>
      </c>
      <c r="C23" s="43">
        <f t="shared" si="3"/>
        <v>2</v>
      </c>
      <c r="D23" s="43">
        <v>1</v>
      </c>
      <c r="E23" s="43"/>
      <c r="F23" s="43">
        <v>1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53"/>
    </row>
    <row r="24" s="29" customFormat="1" ht="17" customHeight="1" spans="1:18">
      <c r="A24" s="41" t="s">
        <v>43</v>
      </c>
      <c r="B24" s="42" t="s">
        <v>35</v>
      </c>
      <c r="C24" s="43">
        <f t="shared" si="3"/>
        <v>6</v>
      </c>
      <c r="D24" s="43"/>
      <c r="E24" s="43">
        <v>1</v>
      </c>
      <c r="F24" s="43">
        <v>1</v>
      </c>
      <c r="G24" s="43"/>
      <c r="H24" s="43"/>
      <c r="I24" s="43"/>
      <c r="J24" s="43">
        <v>1</v>
      </c>
      <c r="K24" s="43"/>
      <c r="L24" s="43">
        <v>1</v>
      </c>
      <c r="M24" s="43">
        <v>1</v>
      </c>
      <c r="N24" s="43">
        <v>1</v>
      </c>
      <c r="O24" s="43"/>
      <c r="P24" s="43"/>
      <c r="Q24" s="43"/>
      <c r="R24" s="53"/>
    </row>
    <row r="25" s="29" customFormat="1" ht="17" customHeight="1" spans="1:18">
      <c r="A25" s="41" t="s">
        <v>44</v>
      </c>
      <c r="B25" s="42" t="s">
        <v>35</v>
      </c>
      <c r="C25" s="36">
        <f t="shared" si="3"/>
        <v>11</v>
      </c>
      <c r="D25" s="43">
        <v>2</v>
      </c>
      <c r="E25" s="43">
        <v>3</v>
      </c>
      <c r="F25" s="43">
        <v>3</v>
      </c>
      <c r="G25" s="43"/>
      <c r="H25" s="43"/>
      <c r="I25" s="43">
        <v>1</v>
      </c>
      <c r="J25" s="43">
        <v>1</v>
      </c>
      <c r="K25" s="43">
        <v>1</v>
      </c>
      <c r="L25" s="43"/>
      <c r="M25" s="43"/>
      <c r="N25" s="43"/>
      <c r="O25" s="43"/>
      <c r="P25" s="43"/>
      <c r="Q25" s="43"/>
      <c r="R25" s="53"/>
    </row>
    <row r="26" s="29" customFormat="1" ht="17" customHeight="1" spans="1:18">
      <c r="A26" s="41" t="s">
        <v>45</v>
      </c>
      <c r="B26" s="42" t="s">
        <v>35</v>
      </c>
      <c r="C26" s="43">
        <f t="shared" si="3"/>
        <v>13</v>
      </c>
      <c r="D26" s="43">
        <v>3</v>
      </c>
      <c r="E26" s="43">
        <v>3</v>
      </c>
      <c r="F26" s="43">
        <v>2</v>
      </c>
      <c r="G26" s="43">
        <v>1</v>
      </c>
      <c r="H26" s="43"/>
      <c r="I26" s="43"/>
      <c r="J26" s="43">
        <v>2</v>
      </c>
      <c r="K26" s="43"/>
      <c r="L26" s="43"/>
      <c r="M26" s="43"/>
      <c r="N26" s="43">
        <v>1</v>
      </c>
      <c r="O26" s="43">
        <v>1</v>
      </c>
      <c r="P26" s="43"/>
      <c r="Q26" s="43"/>
      <c r="R26" s="53"/>
    </row>
    <row r="27" s="29" customFormat="1" ht="17" customHeight="1" spans="1:18">
      <c r="A27" s="41" t="s">
        <v>46</v>
      </c>
      <c r="B27" s="42" t="s">
        <v>35</v>
      </c>
      <c r="C27" s="43">
        <f t="shared" si="3"/>
        <v>2</v>
      </c>
      <c r="D27" s="43"/>
      <c r="E27" s="43">
        <v>1</v>
      </c>
      <c r="F27" s="43">
        <v>1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53"/>
    </row>
    <row r="28" s="29" customFormat="1" ht="17" customHeight="1" spans="1:18">
      <c r="A28" s="44" t="s">
        <v>47</v>
      </c>
      <c r="B28" s="42" t="s">
        <v>35</v>
      </c>
      <c r="C28" s="43">
        <f t="shared" si="3"/>
        <v>3</v>
      </c>
      <c r="D28" s="43"/>
      <c r="E28" s="43"/>
      <c r="F28" s="43"/>
      <c r="G28" s="43"/>
      <c r="H28" s="43"/>
      <c r="I28" s="43"/>
      <c r="J28" s="43"/>
      <c r="K28" s="43"/>
      <c r="L28" s="43"/>
      <c r="M28" s="43">
        <v>1</v>
      </c>
      <c r="N28" s="43">
        <v>1</v>
      </c>
      <c r="O28" s="43">
        <v>1</v>
      </c>
      <c r="P28" s="43"/>
      <c r="Q28" s="43"/>
      <c r="R28" s="53"/>
    </row>
    <row r="29" s="29" customFormat="1" ht="17" customHeight="1" spans="1:18">
      <c r="A29" s="44" t="s">
        <v>48</v>
      </c>
      <c r="B29" s="42" t="s">
        <v>35</v>
      </c>
      <c r="C29" s="43">
        <f t="shared" si="3"/>
        <v>32</v>
      </c>
      <c r="D29" s="43">
        <v>6</v>
      </c>
      <c r="E29" s="43">
        <v>6</v>
      </c>
      <c r="F29" s="43">
        <v>9</v>
      </c>
      <c r="G29" s="43">
        <v>1</v>
      </c>
      <c r="H29" s="43"/>
      <c r="I29" s="43"/>
      <c r="J29" s="43">
        <v>3</v>
      </c>
      <c r="K29" s="43">
        <v>3</v>
      </c>
      <c r="L29" s="43">
        <v>2</v>
      </c>
      <c r="M29" s="43"/>
      <c r="N29" s="43">
        <v>1</v>
      </c>
      <c r="O29" s="43"/>
      <c r="P29" s="43">
        <v>1</v>
      </c>
      <c r="Q29" s="43"/>
      <c r="R29" s="53"/>
    </row>
    <row r="30" s="29" customFormat="1" ht="17" customHeight="1" spans="1:18">
      <c r="A30" s="41" t="s">
        <v>49</v>
      </c>
      <c r="B30" s="42" t="s">
        <v>35</v>
      </c>
      <c r="C30" s="36">
        <f t="shared" si="3"/>
        <v>2</v>
      </c>
      <c r="D30" s="43"/>
      <c r="E30" s="43"/>
      <c r="F30" s="43"/>
      <c r="G30" s="43"/>
      <c r="H30" s="43"/>
      <c r="I30" s="43"/>
      <c r="J30" s="43">
        <v>1</v>
      </c>
      <c r="K30" s="43"/>
      <c r="L30" s="53">
        <v>1</v>
      </c>
      <c r="M30" s="43"/>
      <c r="N30" s="43"/>
      <c r="O30" s="43"/>
      <c r="P30" s="43"/>
      <c r="Q30" s="43"/>
      <c r="R30" s="53"/>
    </row>
    <row r="31" s="29" customFormat="1" ht="17" customHeight="1" spans="1:18">
      <c r="A31" s="41" t="s">
        <v>50</v>
      </c>
      <c r="B31" s="42" t="s">
        <v>35</v>
      </c>
      <c r="C31" s="43">
        <f t="shared" si="3"/>
        <v>16</v>
      </c>
      <c r="D31" s="43">
        <v>4</v>
      </c>
      <c r="E31" s="43">
        <v>4</v>
      </c>
      <c r="F31" s="43">
        <v>3</v>
      </c>
      <c r="G31" s="43">
        <v>1</v>
      </c>
      <c r="H31" s="43">
        <v>2</v>
      </c>
      <c r="I31" s="43">
        <v>1</v>
      </c>
      <c r="J31" s="43"/>
      <c r="K31" s="43"/>
      <c r="L31" s="43"/>
      <c r="M31" s="43"/>
      <c r="N31" s="43">
        <v>1</v>
      </c>
      <c r="O31" s="43"/>
      <c r="P31" s="43"/>
      <c r="Q31" s="43"/>
      <c r="R31" s="53"/>
    </row>
    <row r="32" s="29" customFormat="1" ht="17" customHeight="1" spans="1:18">
      <c r="A32" s="41" t="s">
        <v>51</v>
      </c>
      <c r="B32" s="42" t="s">
        <v>35</v>
      </c>
      <c r="C32" s="36">
        <f t="shared" si="3"/>
        <v>16</v>
      </c>
      <c r="D32" s="43">
        <v>3</v>
      </c>
      <c r="E32" s="43">
        <v>3</v>
      </c>
      <c r="F32" s="43">
        <v>1</v>
      </c>
      <c r="G32" s="43"/>
      <c r="H32" s="43"/>
      <c r="I32" s="43">
        <v>1</v>
      </c>
      <c r="J32" s="43">
        <v>1</v>
      </c>
      <c r="K32" s="43">
        <v>1</v>
      </c>
      <c r="L32" s="43">
        <v>1</v>
      </c>
      <c r="M32" s="43">
        <v>1</v>
      </c>
      <c r="N32" s="43">
        <v>1</v>
      </c>
      <c r="O32" s="43">
        <v>1</v>
      </c>
      <c r="P32" s="43">
        <v>1</v>
      </c>
      <c r="Q32" s="43">
        <v>1</v>
      </c>
      <c r="R32" s="53"/>
    </row>
    <row r="33" s="29" customFormat="1" ht="17" customHeight="1" spans="1:18">
      <c r="A33" s="41" t="s">
        <v>52</v>
      </c>
      <c r="B33" s="42" t="s">
        <v>35</v>
      </c>
      <c r="C33" s="43">
        <f t="shared" si="3"/>
        <v>46</v>
      </c>
      <c r="D33" s="43">
        <v>12</v>
      </c>
      <c r="E33" s="43">
        <v>9</v>
      </c>
      <c r="F33" s="43">
        <v>8</v>
      </c>
      <c r="G33" s="43">
        <v>3</v>
      </c>
      <c r="H33" s="43">
        <v>3</v>
      </c>
      <c r="I33" s="43">
        <v>1</v>
      </c>
      <c r="J33" s="43">
        <v>4</v>
      </c>
      <c r="K33" s="43">
        <v>2</v>
      </c>
      <c r="L33" s="43">
        <v>1</v>
      </c>
      <c r="M33" s="43">
        <v>1</v>
      </c>
      <c r="N33" s="43">
        <v>2</v>
      </c>
      <c r="O33" s="43"/>
      <c r="P33" s="43"/>
      <c r="Q33" s="43"/>
      <c r="R33" s="53"/>
    </row>
    <row r="34" s="29" customFormat="1" ht="17" customHeight="1" spans="1:18">
      <c r="A34" s="41" t="s">
        <v>53</v>
      </c>
      <c r="B34" s="42" t="s">
        <v>35</v>
      </c>
      <c r="C34" s="43">
        <f t="shared" si="3"/>
        <v>30</v>
      </c>
      <c r="D34" s="43">
        <v>6</v>
      </c>
      <c r="E34" s="43">
        <v>4</v>
      </c>
      <c r="F34" s="43">
        <v>2</v>
      </c>
      <c r="G34" s="43">
        <v>2</v>
      </c>
      <c r="H34" s="43"/>
      <c r="I34" s="43">
        <v>2</v>
      </c>
      <c r="J34" s="43">
        <v>3</v>
      </c>
      <c r="K34" s="43">
        <v>1</v>
      </c>
      <c r="L34" s="43">
        <v>2</v>
      </c>
      <c r="M34" s="43">
        <v>1</v>
      </c>
      <c r="N34" s="43">
        <v>3</v>
      </c>
      <c r="O34" s="43">
        <v>1</v>
      </c>
      <c r="P34" s="43">
        <v>2</v>
      </c>
      <c r="Q34" s="43">
        <v>1</v>
      </c>
      <c r="R34" s="53"/>
    </row>
    <row r="35" s="29" customFormat="1" ht="17" customHeight="1" spans="1:18">
      <c r="A35" s="41" t="s">
        <v>54</v>
      </c>
      <c r="B35" s="42" t="s">
        <v>35</v>
      </c>
      <c r="C35" s="36">
        <f t="shared" si="3"/>
        <v>9</v>
      </c>
      <c r="D35" s="43">
        <v>2</v>
      </c>
      <c r="E35" s="43">
        <v>2</v>
      </c>
      <c r="F35" s="43">
        <v>2</v>
      </c>
      <c r="G35" s="43"/>
      <c r="H35" s="43"/>
      <c r="I35" s="43">
        <v>1</v>
      </c>
      <c r="J35" s="43">
        <v>1</v>
      </c>
      <c r="K35" s="43">
        <v>1</v>
      </c>
      <c r="L35" s="43"/>
      <c r="M35" s="43"/>
      <c r="N35" s="43"/>
      <c r="O35" s="43"/>
      <c r="P35" s="43"/>
      <c r="Q35" s="43"/>
      <c r="R35" s="53"/>
    </row>
    <row r="36" s="29" customFormat="1" ht="17" customHeight="1" spans="1:18">
      <c r="A36" s="41" t="s">
        <v>55</v>
      </c>
      <c r="B36" s="42" t="s">
        <v>35</v>
      </c>
      <c r="C36" s="36">
        <f t="shared" si="3"/>
        <v>5</v>
      </c>
      <c r="D36" s="43">
        <v>1</v>
      </c>
      <c r="E36" s="43">
        <v>1</v>
      </c>
      <c r="F36" s="43">
        <v>1</v>
      </c>
      <c r="G36" s="43"/>
      <c r="H36" s="43"/>
      <c r="I36" s="43">
        <v>1</v>
      </c>
      <c r="J36" s="43">
        <v>1</v>
      </c>
      <c r="K36" s="43"/>
      <c r="L36" s="43"/>
      <c r="M36" s="43"/>
      <c r="N36" s="43"/>
      <c r="O36" s="43"/>
      <c r="P36" s="43"/>
      <c r="Q36" s="43"/>
      <c r="R36" s="53"/>
    </row>
    <row r="37" s="31" customFormat="1" ht="17" customHeight="1" spans="1:18">
      <c r="A37" s="48" t="s">
        <v>56</v>
      </c>
      <c r="B37" s="49"/>
      <c r="C37" s="9">
        <f t="shared" ref="C37:R37" si="4">SUM(C13:C36)</f>
        <v>260</v>
      </c>
      <c r="D37" s="9">
        <f t="shared" si="4"/>
        <v>52</v>
      </c>
      <c r="E37" s="9">
        <f t="shared" si="4"/>
        <v>51</v>
      </c>
      <c r="F37" s="9">
        <f t="shared" si="4"/>
        <v>46</v>
      </c>
      <c r="G37" s="9">
        <f t="shared" si="4"/>
        <v>11</v>
      </c>
      <c r="H37" s="9">
        <f t="shared" si="4"/>
        <v>8</v>
      </c>
      <c r="I37" s="9">
        <f t="shared" si="4"/>
        <v>15</v>
      </c>
      <c r="J37" s="9">
        <f t="shared" si="4"/>
        <v>25</v>
      </c>
      <c r="K37" s="9">
        <f t="shared" si="4"/>
        <v>12</v>
      </c>
      <c r="L37" s="9">
        <f t="shared" si="4"/>
        <v>9</v>
      </c>
      <c r="M37" s="9">
        <f t="shared" si="4"/>
        <v>5</v>
      </c>
      <c r="N37" s="9">
        <f t="shared" si="4"/>
        <v>14</v>
      </c>
      <c r="O37" s="9">
        <f t="shared" si="4"/>
        <v>4</v>
      </c>
      <c r="P37" s="9">
        <f t="shared" si="4"/>
        <v>4</v>
      </c>
      <c r="Q37" s="9">
        <f t="shared" si="4"/>
        <v>4</v>
      </c>
      <c r="R37" s="9">
        <f t="shared" si="4"/>
        <v>0</v>
      </c>
    </row>
    <row r="38" s="29" customFormat="1" ht="27" customHeight="1" spans="1:18">
      <c r="A38" s="50" t="s">
        <v>57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</sheetData>
  <mergeCells count="8">
    <mergeCell ref="A2:R2"/>
    <mergeCell ref="P3:R3"/>
    <mergeCell ref="C4:R4"/>
    <mergeCell ref="A12:B12"/>
    <mergeCell ref="A37:B37"/>
    <mergeCell ref="A38:R38"/>
    <mergeCell ref="A4:A5"/>
    <mergeCell ref="B4:B5"/>
  </mergeCells>
  <printOptions horizontalCentered="1"/>
  <pageMargins left="0.2" right="0.2" top="0.979166666666667" bottom="0.979166666666667" header="0.507638888888889" footer="0.507638888888889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pane xSplit="2" ySplit="4" topLeftCell="C17" activePane="bottomRight" state="frozen"/>
      <selection/>
      <selection pane="topRight"/>
      <selection pane="bottomLeft"/>
      <selection pane="bottomRight" activeCell="C18" sqref="C18"/>
    </sheetView>
  </sheetViews>
  <sheetFormatPr defaultColWidth="9" defaultRowHeight="14.25" outlineLevelCol="5"/>
  <cols>
    <col min="1" max="1" width="5.625" customWidth="1"/>
    <col min="2" max="2" width="15.875" customWidth="1"/>
    <col min="3" max="3" width="4.625" customWidth="1"/>
    <col min="4" max="4" width="29.125" customWidth="1"/>
    <col min="5" max="5" width="11.25" customWidth="1"/>
    <col min="6" max="6" width="12.5" customWidth="1"/>
  </cols>
  <sheetData>
    <row r="1" ht="15" customHeight="1" spans="1:1">
      <c r="A1" s="2" t="s">
        <v>58</v>
      </c>
    </row>
    <row r="2" ht="22.5" customHeight="1" spans="1:6">
      <c r="A2" s="3" t="s">
        <v>59</v>
      </c>
      <c r="B2" s="3"/>
      <c r="C2" s="3"/>
      <c r="D2" s="3"/>
      <c r="E2" s="3"/>
      <c r="F2" s="3"/>
    </row>
    <row r="3" ht="16" customHeight="1" spans="1:6">
      <c r="A3" s="4"/>
      <c r="B3" s="4"/>
      <c r="C3" s="4"/>
      <c r="D3" s="4"/>
      <c r="E3" s="4"/>
      <c r="F3" s="4"/>
    </row>
    <row r="4" s="1" customFormat="1" ht="24" customHeight="1" spans="1:6">
      <c r="A4" s="5" t="s">
        <v>60</v>
      </c>
      <c r="B4" s="5" t="s">
        <v>61</v>
      </c>
      <c r="C4" s="5" t="s">
        <v>62</v>
      </c>
      <c r="D4" s="5" t="s">
        <v>63</v>
      </c>
      <c r="E4" s="5" t="s">
        <v>64</v>
      </c>
      <c r="F4" s="6" t="s">
        <v>65</v>
      </c>
    </row>
    <row r="5" s="1" customFormat="1" ht="18" customHeight="1" spans="1:6">
      <c r="A5" s="7">
        <v>101</v>
      </c>
      <c r="B5" s="8" t="s">
        <v>66</v>
      </c>
      <c r="C5" s="9">
        <v>32</v>
      </c>
      <c r="D5" s="10" t="s">
        <v>67</v>
      </c>
      <c r="E5" s="11" t="s">
        <v>68</v>
      </c>
      <c r="F5" s="12" t="s">
        <v>69</v>
      </c>
    </row>
    <row r="6" s="1" customFormat="1" ht="18" customHeight="1" spans="1:6">
      <c r="A6" s="7">
        <v>102</v>
      </c>
      <c r="B6" s="8" t="s">
        <v>70</v>
      </c>
      <c r="C6" s="9">
        <v>28</v>
      </c>
      <c r="D6" s="10" t="s">
        <v>71</v>
      </c>
      <c r="E6" s="13"/>
      <c r="F6" s="12" t="s">
        <v>69</v>
      </c>
    </row>
    <row r="7" s="1" customFormat="1" ht="18" customHeight="1" spans="1:6">
      <c r="A7" s="7">
        <v>103</v>
      </c>
      <c r="B7" s="8" t="s">
        <v>72</v>
      </c>
      <c r="C7" s="9">
        <v>28</v>
      </c>
      <c r="D7" s="10" t="s">
        <v>73</v>
      </c>
      <c r="E7" s="13"/>
      <c r="F7" s="12" t="s">
        <v>69</v>
      </c>
    </row>
    <row r="8" s="1" customFormat="1" ht="18" customHeight="1" spans="1:6">
      <c r="A8" s="7">
        <v>104</v>
      </c>
      <c r="B8" s="8" t="s">
        <v>74</v>
      </c>
      <c r="C8" s="9">
        <v>10</v>
      </c>
      <c r="D8" s="10" t="s">
        <v>75</v>
      </c>
      <c r="E8" s="13"/>
      <c r="F8" s="12" t="s">
        <v>69</v>
      </c>
    </row>
    <row r="9" s="1" customFormat="1" ht="18" customHeight="1" spans="1:6">
      <c r="A9" s="7">
        <v>105</v>
      </c>
      <c r="B9" s="8" t="s">
        <v>76</v>
      </c>
      <c r="C9" s="9">
        <v>11</v>
      </c>
      <c r="D9" s="14" t="s">
        <v>77</v>
      </c>
      <c r="E9" s="13"/>
      <c r="F9" s="12" t="s">
        <v>69</v>
      </c>
    </row>
    <row r="10" s="1" customFormat="1" ht="18" customHeight="1" spans="1:6">
      <c r="A10" s="7">
        <v>106</v>
      </c>
      <c r="B10" s="8" t="s">
        <v>78</v>
      </c>
      <c r="C10" s="9">
        <v>23</v>
      </c>
      <c r="D10" s="14" t="s">
        <v>79</v>
      </c>
      <c r="E10" s="13"/>
      <c r="F10" s="12" t="s">
        <v>69</v>
      </c>
    </row>
    <row r="11" s="1" customFormat="1" ht="18" customHeight="1" spans="1:6">
      <c r="A11" s="7">
        <v>107</v>
      </c>
      <c r="B11" s="8" t="s">
        <v>80</v>
      </c>
      <c r="C11" s="9">
        <v>16</v>
      </c>
      <c r="D11" s="10" t="s">
        <v>81</v>
      </c>
      <c r="E11" s="13"/>
      <c r="F11" s="12" t="s">
        <v>69</v>
      </c>
    </row>
    <row r="12" s="1" customFormat="1" ht="18" customHeight="1" spans="1:6">
      <c r="A12" s="7">
        <v>108</v>
      </c>
      <c r="B12" s="8" t="s">
        <v>82</v>
      </c>
      <c r="C12" s="9">
        <v>4</v>
      </c>
      <c r="D12" s="10" t="s">
        <v>83</v>
      </c>
      <c r="E12" s="13"/>
      <c r="F12" s="12" t="s">
        <v>69</v>
      </c>
    </row>
    <row r="13" s="1" customFormat="1" ht="18" customHeight="1" spans="1:6">
      <c r="A13" s="7">
        <v>109</v>
      </c>
      <c r="B13" s="8" t="s">
        <v>84</v>
      </c>
      <c r="C13" s="9">
        <v>11</v>
      </c>
      <c r="D13" s="10" t="s">
        <v>85</v>
      </c>
      <c r="E13" s="13"/>
      <c r="F13" s="12" t="s">
        <v>69</v>
      </c>
    </row>
    <row r="14" s="1" customFormat="1" ht="18" customHeight="1" spans="1:6">
      <c r="A14" s="7">
        <v>110</v>
      </c>
      <c r="B14" s="8" t="s">
        <v>86</v>
      </c>
      <c r="C14" s="9">
        <v>3</v>
      </c>
      <c r="D14" s="14" t="s">
        <v>87</v>
      </c>
      <c r="E14" s="13"/>
      <c r="F14" s="12" t="s">
        <v>88</v>
      </c>
    </row>
    <row r="15" s="1" customFormat="1" ht="18" customHeight="1" spans="1:6">
      <c r="A15" s="7">
        <v>111</v>
      </c>
      <c r="B15" s="8" t="s">
        <v>89</v>
      </c>
      <c r="C15" s="9">
        <v>14</v>
      </c>
      <c r="D15" s="10" t="s">
        <v>90</v>
      </c>
      <c r="E15" s="13"/>
      <c r="F15" s="12" t="s">
        <v>69</v>
      </c>
    </row>
    <row r="16" ht="18" customHeight="1" spans="1:6">
      <c r="A16" s="7">
        <v>112</v>
      </c>
      <c r="B16" s="8" t="s">
        <v>91</v>
      </c>
      <c r="C16" s="9">
        <v>1</v>
      </c>
      <c r="D16" s="14" t="s">
        <v>92</v>
      </c>
      <c r="E16" s="13"/>
      <c r="F16" s="12" t="s">
        <v>69</v>
      </c>
    </row>
    <row r="17" s="1" customFormat="1" ht="27" customHeight="1" spans="1:6">
      <c r="A17" s="7">
        <v>113</v>
      </c>
      <c r="B17" s="8" t="s">
        <v>93</v>
      </c>
      <c r="C17" s="9">
        <v>3</v>
      </c>
      <c r="D17" s="10" t="s">
        <v>94</v>
      </c>
      <c r="E17" s="13"/>
      <c r="F17" s="12" t="s">
        <v>69</v>
      </c>
    </row>
    <row r="18" s="1" customFormat="1" ht="18" customHeight="1" spans="1:6">
      <c r="A18" s="7">
        <v>114</v>
      </c>
      <c r="B18" s="8" t="s">
        <v>95</v>
      </c>
      <c r="C18" s="9">
        <v>2</v>
      </c>
      <c r="D18" s="14" t="s">
        <v>96</v>
      </c>
      <c r="E18" s="13"/>
      <c r="F18" s="12" t="s">
        <v>69</v>
      </c>
    </row>
    <row r="19" ht="27" customHeight="1" spans="1:6">
      <c r="A19" s="7">
        <v>115</v>
      </c>
      <c r="B19" s="8" t="s">
        <v>97</v>
      </c>
      <c r="C19" s="15">
        <v>1</v>
      </c>
      <c r="D19" s="8" t="s">
        <v>98</v>
      </c>
      <c r="E19" s="13"/>
      <c r="F19" s="12" t="s">
        <v>69</v>
      </c>
    </row>
    <row r="20" s="1" customFormat="1" ht="18" customHeight="1" spans="1:6">
      <c r="A20" s="7">
        <v>116</v>
      </c>
      <c r="B20" s="8" t="s">
        <v>99</v>
      </c>
      <c r="C20" s="9">
        <v>1</v>
      </c>
      <c r="D20" s="14" t="s">
        <v>100</v>
      </c>
      <c r="E20" s="13"/>
      <c r="F20" s="12" t="s">
        <v>69</v>
      </c>
    </row>
    <row r="21" s="1" customFormat="1" ht="18" customHeight="1" spans="1:6">
      <c r="A21" s="7">
        <v>117</v>
      </c>
      <c r="B21" s="8" t="s">
        <v>101</v>
      </c>
      <c r="C21" s="9">
        <v>1</v>
      </c>
      <c r="D21" s="14" t="s">
        <v>102</v>
      </c>
      <c r="E21" s="13"/>
      <c r="F21" s="12" t="s">
        <v>69</v>
      </c>
    </row>
    <row r="22" s="1" customFormat="1" ht="18" customHeight="1" spans="1:6">
      <c r="A22" s="16">
        <v>118</v>
      </c>
      <c r="B22" s="17" t="s">
        <v>103</v>
      </c>
      <c r="C22" s="18">
        <v>1</v>
      </c>
      <c r="D22" s="19" t="s">
        <v>104</v>
      </c>
      <c r="E22" s="13"/>
      <c r="F22" s="20" t="s">
        <v>69</v>
      </c>
    </row>
    <row r="23" s="1" customFormat="1" ht="18" customHeight="1" spans="1:6">
      <c r="A23" s="21">
        <v>201</v>
      </c>
      <c r="B23" s="22" t="s">
        <v>105</v>
      </c>
      <c r="C23" s="23">
        <v>52</v>
      </c>
      <c r="D23" s="24" t="s">
        <v>67</v>
      </c>
      <c r="E23" s="13"/>
      <c r="F23" s="25" t="s">
        <v>69</v>
      </c>
    </row>
    <row r="24" s="1" customFormat="1" ht="18" customHeight="1" spans="1:6">
      <c r="A24" s="7">
        <v>202</v>
      </c>
      <c r="B24" s="8" t="s">
        <v>106</v>
      </c>
      <c r="C24" s="9">
        <v>51</v>
      </c>
      <c r="D24" s="14" t="s">
        <v>71</v>
      </c>
      <c r="E24" s="13"/>
      <c r="F24" s="12" t="s">
        <v>69</v>
      </c>
    </row>
    <row r="25" s="1" customFormat="1" ht="18" customHeight="1" spans="1:6">
      <c r="A25" s="7">
        <v>203</v>
      </c>
      <c r="B25" s="8" t="s">
        <v>107</v>
      </c>
      <c r="C25" s="9">
        <v>46</v>
      </c>
      <c r="D25" s="14" t="s">
        <v>73</v>
      </c>
      <c r="E25" s="13"/>
      <c r="F25" s="12" t="s">
        <v>69</v>
      </c>
    </row>
    <row r="26" s="1" customFormat="1" ht="18" customHeight="1" spans="1:6">
      <c r="A26" s="7">
        <v>204</v>
      </c>
      <c r="B26" s="8" t="s">
        <v>108</v>
      </c>
      <c r="C26" s="9">
        <v>11</v>
      </c>
      <c r="D26" s="14" t="s">
        <v>75</v>
      </c>
      <c r="E26" s="13"/>
      <c r="F26" s="12" t="s">
        <v>69</v>
      </c>
    </row>
    <row r="27" s="1" customFormat="1" ht="18" customHeight="1" spans="1:6">
      <c r="A27" s="7">
        <v>205</v>
      </c>
      <c r="B27" s="8" t="s">
        <v>109</v>
      </c>
      <c r="C27" s="9">
        <v>8</v>
      </c>
      <c r="D27" s="14" t="s">
        <v>77</v>
      </c>
      <c r="E27" s="13"/>
      <c r="F27" s="12" t="s">
        <v>69</v>
      </c>
    </row>
    <row r="28" s="1" customFormat="1" ht="18" customHeight="1" spans="1:6">
      <c r="A28" s="7">
        <v>206</v>
      </c>
      <c r="B28" s="8" t="s">
        <v>110</v>
      </c>
      <c r="C28" s="9">
        <v>15</v>
      </c>
      <c r="D28" s="14" t="s">
        <v>79</v>
      </c>
      <c r="E28" s="13"/>
      <c r="F28" s="12" t="s">
        <v>69</v>
      </c>
    </row>
    <row r="29" s="1" customFormat="1" ht="18" customHeight="1" spans="1:6">
      <c r="A29" s="7">
        <v>207</v>
      </c>
      <c r="B29" s="8" t="s">
        <v>111</v>
      </c>
      <c r="C29" s="9">
        <v>25</v>
      </c>
      <c r="D29" s="14" t="s">
        <v>81</v>
      </c>
      <c r="E29" s="13"/>
      <c r="F29" s="12" t="s">
        <v>69</v>
      </c>
    </row>
    <row r="30" s="1" customFormat="1" ht="18" customHeight="1" spans="1:6">
      <c r="A30" s="7">
        <v>208</v>
      </c>
      <c r="B30" s="8" t="s">
        <v>112</v>
      </c>
      <c r="C30" s="9">
        <v>12</v>
      </c>
      <c r="D30" s="14" t="s">
        <v>83</v>
      </c>
      <c r="E30" s="13"/>
      <c r="F30" s="12" t="s">
        <v>69</v>
      </c>
    </row>
    <row r="31" s="1" customFormat="1" ht="18" customHeight="1" spans="1:6">
      <c r="A31" s="7">
        <v>209</v>
      </c>
      <c r="B31" s="8" t="s">
        <v>113</v>
      </c>
      <c r="C31" s="9">
        <v>9</v>
      </c>
      <c r="D31" s="14" t="s">
        <v>85</v>
      </c>
      <c r="E31" s="13"/>
      <c r="F31" s="12" t="s">
        <v>69</v>
      </c>
    </row>
    <row r="32" s="1" customFormat="1" ht="18" customHeight="1" spans="1:6">
      <c r="A32" s="7">
        <v>210</v>
      </c>
      <c r="B32" s="8" t="s">
        <v>114</v>
      </c>
      <c r="C32" s="9">
        <v>5</v>
      </c>
      <c r="D32" s="14" t="s">
        <v>87</v>
      </c>
      <c r="E32" s="13"/>
      <c r="F32" s="12" t="s">
        <v>88</v>
      </c>
    </row>
    <row r="33" s="1" customFormat="1" ht="18" customHeight="1" spans="1:6">
      <c r="A33" s="7">
        <v>211</v>
      </c>
      <c r="B33" s="8" t="s">
        <v>115</v>
      </c>
      <c r="C33" s="9">
        <v>14</v>
      </c>
      <c r="D33" s="14" t="s">
        <v>90</v>
      </c>
      <c r="E33" s="13"/>
      <c r="F33" s="12" t="s">
        <v>69</v>
      </c>
    </row>
    <row r="34" s="1" customFormat="1" ht="18" customHeight="1" spans="1:6">
      <c r="A34" s="7">
        <v>212</v>
      </c>
      <c r="B34" s="8" t="s">
        <v>116</v>
      </c>
      <c r="C34" s="9">
        <v>4</v>
      </c>
      <c r="D34" s="14" t="s">
        <v>92</v>
      </c>
      <c r="E34" s="13"/>
      <c r="F34" s="12" t="s">
        <v>69</v>
      </c>
    </row>
    <row r="35" s="1" customFormat="1" ht="27" customHeight="1" spans="1:6">
      <c r="A35" s="7">
        <v>213</v>
      </c>
      <c r="B35" s="8" t="s">
        <v>117</v>
      </c>
      <c r="C35" s="9">
        <v>4</v>
      </c>
      <c r="D35" s="10" t="s">
        <v>94</v>
      </c>
      <c r="E35" s="13"/>
      <c r="F35" s="12" t="s">
        <v>69</v>
      </c>
    </row>
    <row r="36" s="1" customFormat="1" ht="18" customHeight="1" spans="1:6">
      <c r="A36" s="7">
        <v>214</v>
      </c>
      <c r="B36" s="8" t="s">
        <v>118</v>
      </c>
      <c r="C36" s="9">
        <v>4</v>
      </c>
      <c r="D36" s="14" t="s">
        <v>96</v>
      </c>
      <c r="E36" s="26"/>
      <c r="F36" s="12" t="s">
        <v>69</v>
      </c>
    </row>
  </sheetData>
  <mergeCells count="2">
    <mergeCell ref="A2:F2"/>
    <mergeCell ref="E5:E36"/>
  </mergeCells>
  <printOptions horizontalCentered="1"/>
  <pageMargins left="0.786805555555556" right="0.786805555555556" top="0.786805555555556" bottom="0.786805555555556" header="0.313888888888889" footer="0.313888888888889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附件1岗位表</vt:lpstr>
      <vt:lpstr>附件2职位表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2017-03-21T09:47:00Z</dcterms:created>
  <cp:lastPrinted>2018-02-06T03:58:00Z</cp:lastPrinted>
  <dcterms:modified xsi:type="dcterms:W3CDTF">2019-01-12T07:47:52Z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